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7425" activeTab="0"/>
  </bookViews>
  <sheets>
    <sheet name="72_25 senza CRE" sheetId="1" r:id="rId1"/>
    <sheet name="72_25 CRE" sheetId="2" r:id="rId2"/>
    <sheet name="999 senza CRE" sheetId="3" r:id="rId3"/>
    <sheet name="999 con CRE" sheetId="4" r:id="rId4"/>
    <sheet name="72_25 CRE bis" sheetId="5" r:id="rId5"/>
  </sheets>
  <definedNames/>
  <calcPr fullCalcOnLoad="1"/>
</workbook>
</file>

<file path=xl/sharedStrings.xml><?xml version="1.0" encoding="utf-8"?>
<sst xmlns="http://schemas.openxmlformats.org/spreadsheetml/2006/main" count="557" uniqueCount="357">
  <si>
    <t xml:space="preserve">  n.</t>
  </si>
  <si>
    <t>aaimp</t>
  </si>
  <si>
    <t>codice</t>
  </si>
  <si>
    <t>oggetto</t>
  </si>
  <si>
    <t>data_ultimo_pag</t>
  </si>
  <si>
    <t>mesi</t>
  </si>
  <si>
    <t>Importo progetto</t>
  </si>
  <si>
    <t>impegnato</t>
  </si>
  <si>
    <t>pagato</t>
  </si>
  <si>
    <t>residuo</t>
  </si>
  <si>
    <t>cap</t>
  </si>
  <si>
    <t xml:space="preserve">              note </t>
  </si>
  <si>
    <t xml:space="preserve">  </t>
  </si>
  <si>
    <t xml:space="preserve">Incentivo </t>
  </si>
  <si>
    <t>Saldo credito</t>
  </si>
  <si>
    <t>Economie nette</t>
  </si>
  <si>
    <t xml:space="preserve">EDSC01052       </t>
  </si>
  <si>
    <t xml:space="preserve">I.P.S.I.A. "SISTO V" SUCC.LE VIA ISOLE CURZOLANE  LAVORI DI RIFACIMENTO SERVIZI IGIENICI, TINTEGGIATURE, ABBATTIMENTO BARRIERE ARCHITETTONICHE, SOSTITUZIONE PARZIALE INFISSI                           </t>
  </si>
  <si>
    <t>086600</t>
  </si>
  <si>
    <t>OK Fascicolo 766- Del. 379/25 del  27.6.2001 - Manca C.R.E. (Imp. contrattuale 209.771,30) - Impegno spesa 309.874,14 -  Fatturato 208.055,08 - Contratto Rep. 7786 del 4.6.2002</t>
  </si>
  <si>
    <t xml:space="preserve">EDSC98038       </t>
  </si>
  <si>
    <t>L.S. "PASTEUR" VIA BARELLAI  LAVORI  DI RIFACIMENTO INFISSI ESTERNI I E II PADIGLIONE PER ADEGUAMENTO LEGGE 10/91 SUI I RISPARMI ENERGETICI</t>
  </si>
  <si>
    <t>DG / 2000 / 667 Emitt.: 00 - Imp. 3159101 - Impresa I.P.C. - Manca CRE. - OK  -Fasc.1034 - OK incentivo- Imp. contr. 126.193,62 - Imp. fatturato 125.478,96</t>
  </si>
  <si>
    <t>3.861.386 D.D. 2461 01/08/02-(incent.)</t>
  </si>
  <si>
    <t xml:space="preserve">EDSC01107       </t>
  </si>
  <si>
    <t xml:space="preserve">L.C. "SENECA"   LAVORI DI RISTRUTTURAZIONE                                      </t>
  </si>
  <si>
    <t>OK Fascicolo 424 - Del. 447/28 del  18.7.2001 - Manca C.R.E. (Imp. contrattuale 178.503,12) - Impegno spesa 258.228,45 -  Fatturato 177.258,36 - Contratto Rep. 7837 del 25.6.2002</t>
  </si>
  <si>
    <t xml:space="preserve">EDSC98011       </t>
  </si>
  <si>
    <t>I.T.C.G.  "MARTINO"  ROMA  LAVORI DI SOSTITUZIONE DEGLI INFISSI ESTERNI DELLE FACCIATE PERIMETRALI RISANAMENTO E TINTEGGIATURA DI TUTTI I PROSPETTI E LAVORI VARI</t>
  </si>
  <si>
    <t>OK Fascicolo 677 - Del. 187/17 del  8.4.1998 - Manca C.R.E. (Imp. contrattuale 394.834,06 ) - Impegno spesa 573.267,15 -  Fatturato 427.271,81 - Contratto Rep. 6018 del 1.3.2000 e 5642 del 4.12.98 - Ok incentivo - supero contrattuale</t>
  </si>
  <si>
    <t xml:space="preserve">EDSC02088       </t>
  </si>
  <si>
    <t xml:space="preserve">I.T.T. "ANTONIETTI" SUCC.LE ROMA  LAVORI DI  RIFACIMENTO W.C. E TINTEGGIATURE.  </t>
  </si>
  <si>
    <t xml:space="preserve">00  </t>
  </si>
  <si>
    <r>
      <t xml:space="preserve">DG / 2002 / 453 Emitt.: 00- PETRICHELLA MASSIMILIANO S.A.S - Imp. 1525301 -Imp. impegnato 309.874,14 -  Imp. agg. 201.743,24 -   (Manca C.R.E. e fascicolo) - </t>
    </r>
    <r>
      <rPr>
        <b/>
        <sz val="10"/>
        <color indexed="8"/>
        <rFont val="Arial"/>
        <family val="2"/>
      </rPr>
      <t>Importo fatturato maggiore importo contrattuale Economia € 97.827,27 non considerata</t>
    </r>
  </si>
  <si>
    <t xml:space="preserve">EDSC98019       </t>
  </si>
  <si>
    <t>L.S.  "AZZARITA"   E I.T.C. "GENOVESI" ROMA LAVORI DI RISANAMENTO STATICO DELLE STRUTTURE E RISTRUTTURAZIONE GENERALE DLL'EDIFICIO</t>
  </si>
  <si>
    <t>DG / 1998 / 201 Emitt.: 00- Imp. 1013501 -98 (Collaudo  da approvare) - Fasc. 1027 -  OK incentivo - (Imp.  Lavori 1.391.153,86 - Pagamenti 1.385.144,65- Cont. Rep. 5688/99 e 7282/2001</t>
  </si>
  <si>
    <t xml:space="preserve">EDSC01057       </t>
  </si>
  <si>
    <t xml:space="preserve">L.C. "SENECA"   LAVORI DI SISTEMAZIONE FACCIATE ESTERNE, TINTEGGIATURE INTERNE ED ESTERNE, SISTEMAZIONE ZONA ESTERNA    </t>
  </si>
  <si>
    <t>DG / 2001 / 384 Emitt.: 00 -LESAM SRL - Imp. 1474601 - 2001 - OK fascicolo - Imp. contr. 276.183,44 - Imp. fatturato 273.920,76  Manca CRE</t>
  </si>
  <si>
    <t xml:space="preserve">EDSC99017       </t>
  </si>
  <si>
    <t>I.P.S.I.A.  "MAGAROTTO"  VIA CASAL LUMBROSO ROMA LAVORI DI RIFACIMENTO COPERTURA E PAVIMENTO PALESTRA</t>
  </si>
  <si>
    <t>MANCA C.R.E. - OK Fascicolo -  mp. DD 6719/2001 - OK fascicolo 938  - Imp contrattuale €.137.255,01 - Imp. fatturato €. 136.545,52</t>
  </si>
  <si>
    <t>PAGATO</t>
  </si>
  <si>
    <t xml:space="preserve">EDSC02049       </t>
  </si>
  <si>
    <t>IPSS EX GOBETTI SEDE ASS. CARDUCCI. ROMA LAVORI DI ABBATTIMENTO BARRIERE ARCHITETTONICHE E RIFACIMENTO SERVIZI IGIENICI.</t>
  </si>
  <si>
    <t>033101</t>
  </si>
  <si>
    <t>DG / 2002 / 637 Emitt.: 00- Imp. n. 1970401- 2002 - Manca C.R.E.-  Importo contrattuale 205.423,80 - Importo fattura 204.339,82 -  manca fasc. (Vedi allegati)</t>
  </si>
  <si>
    <t xml:space="preserve">EDSC03055       </t>
  </si>
  <si>
    <t>Albano IPSCT Garrone (sost. Infissi fruibilità lav. Vari barr. Archiettetoniche)</t>
  </si>
  <si>
    <t>IMPR.FERAL - DG / 2003 / 210 Emitt.: 00 - - Manca C.R.E. - Manc Fascicolo- Vedi documentaz.</t>
  </si>
  <si>
    <t xml:space="preserve">EDSC03035       </t>
  </si>
  <si>
    <t>Roma IPSCT Nuovo Ist. Prof.    tinteggiatura interna (completamento)   - IPSCT ROMA LAVORI TINTEGGIAT URA DD PP - SISTEMI EDILI</t>
  </si>
  <si>
    <t>DG / 2003 / 133 Emitt.: 00 - 297301 - 2003 - SISTEMI EDILI SRL - Manca C.R.E. - Manca Fascicolo - Imp. contr. 117.941,90 - Imp. fatturato 117.224,38</t>
  </si>
  <si>
    <t xml:space="preserve">EDSC98029       </t>
  </si>
  <si>
    <t>EDIFICI SCOLASTICI DI PERTINENZA PROVINCIALE LAVORI SISTEMAZIONE DELLE AREE ESTERNE</t>
  </si>
  <si>
    <t>PRESCRITTO ECONOMIE - SISTEM.AREE ESTERNE EDIFICI SCOL.3 LOTTI 3 ANNI - Imp. 1465402 - 1998 (OK 2 CRE su 3)</t>
  </si>
  <si>
    <t xml:space="preserve">EDSC03021       </t>
  </si>
  <si>
    <t xml:space="preserve">Roma Liceo Artistico 6° Viale Pinturicchio: Ristrutturazione di n.2 padiglioni  </t>
  </si>
  <si>
    <r>
      <t>I.BE.CO. COSTRUZIONI SPA - DG / 2003 / 119 Emitt.: 00 - Imp. 296401/03 -</t>
    </r>
    <r>
      <rPr>
        <sz val="10"/>
        <color indexed="10"/>
        <rFont val="Arial"/>
        <family val="2"/>
      </rPr>
      <t xml:space="preserve"> D.D.SALDO CR.N.5579/2008 </t>
    </r>
    <r>
      <rPr>
        <sz val="10"/>
        <color indexed="8"/>
        <rFont val="Arial"/>
        <family val="2"/>
      </rPr>
      <t>- Manca fascicolo - Vedi documentazione - Imp. contrat. 551.167,70 - Importo fatturato 548.140,70</t>
    </r>
  </si>
  <si>
    <t xml:space="preserve">EDSC03052       </t>
  </si>
  <si>
    <t xml:space="preserve">Roma ITC Darwin (sost. controsof. e corpi illum.)                               </t>
  </si>
  <si>
    <t xml:space="preserve">BIELETTRONICA DI BINANTI MASSIMO SRL - DG / 2003 / 207 Emitt.: 00 Manca C.R.E.  - Manca Fasc.  - Imp. contrattuale 203.585,03 - Imp. fattuarto 202.104,00 </t>
  </si>
  <si>
    <t xml:space="preserve">EDSC03129       </t>
  </si>
  <si>
    <t xml:space="preserve">Roma - I.T.G.C. "CECCHERELLI":Lavori di rifacimento impianto elettrico a norma. </t>
  </si>
  <si>
    <t>Manca C.R.E. NETWORKING - Contratto Rep. 8800 del 15.4.2004  - Delibera 1018/50 - 2003</t>
  </si>
  <si>
    <t xml:space="preserve">ES 03 1082      </t>
  </si>
  <si>
    <t xml:space="preserve">ROMA -I.P.S.C.T."Einaudi"succ.le via G. del Vecchio Ristrutturazione parziale messa a norma OPERE EDILI                 </t>
  </si>
  <si>
    <t xml:space="preserve">MANCA C.R.E. - Del. 1159/52 del 17.12.2004 - OK fascicolo 1049  - </t>
  </si>
  <si>
    <t xml:space="preserve">ES 03 1088      </t>
  </si>
  <si>
    <t xml:space="preserve">FIUMICINO ( Fregene ) -I.I.S."Baffi" viale di porto 205 Ristrutturazione parziale messa a norma OPERE EDILI               </t>
  </si>
  <si>
    <t>MANCA CRE - OK Fascicolo 1155 -  Importo contrattuale 306.562,90 - Importo fatturato 256.640,07 - Contratto Rep. 4258 del 2.9.2005</t>
  </si>
  <si>
    <t xml:space="preserve">EDSC03079       </t>
  </si>
  <si>
    <t>Roma - IP Rossellini cine TV - via Vasca Navale 58 - Lavori di rifacimento porte interne ed esterne vari padiglioni ristrutturazione aule fotografia e sistemazi</t>
  </si>
  <si>
    <t>086610</t>
  </si>
  <si>
    <t>A.R.COS - Delibera 358/15 del 10.3.2003 - Rep. 8565 04/11/03</t>
  </si>
  <si>
    <t xml:space="preserve">EDSC03068       </t>
  </si>
  <si>
    <t xml:space="preserve">Roma, Restauro e valorizzazione del patrimonio artistico di competenza provinciale negli Istituti Scolastici zona Est - LC Ennio Quirino Visconti               </t>
  </si>
  <si>
    <t>082655</t>
  </si>
  <si>
    <t xml:space="preserve">Manca Fascicolo - Manca C.R.E. - Imp. contrattuale 970.767,24 - Importo fatturato 956.620,04 - Contratto Rep. 8698 del 27.1.04 </t>
  </si>
  <si>
    <t xml:space="preserve">MSCUAI051001001 </t>
  </si>
  <si>
    <t>LS TALETE ROMA - LAVORI URGENTI</t>
  </si>
  <si>
    <t>MSCUAI</t>
  </si>
  <si>
    <t>5301</t>
  </si>
  <si>
    <t>Manca C.R.E.- OK Fascicolo 1432 - Imp. contrattuale 85.706,91 - Importo fatturato 85.240,08</t>
  </si>
  <si>
    <t>466.,83</t>
  </si>
  <si>
    <t xml:space="preserve">EDSC99051       </t>
  </si>
  <si>
    <t>LAVORI COSTRUZIONE I.T.C.   NEL COMUNE DI FIUMICINO LOC.TA' "ISOLA SACRA" (2 LOTTO)</t>
  </si>
  <si>
    <t xml:space="preserve">  OK Predisposzione Approv. C.R.E. - sul SID nel 2009</t>
  </si>
  <si>
    <t xml:space="preserve">EDSC03005       </t>
  </si>
  <si>
    <t xml:space="preserve">Roma - IPSIA Cattaneo (ristrutturazione copertura e locali interna laboratorio di meccanica)                            </t>
  </si>
  <si>
    <t xml:space="preserve">Manca C.R.E. - </t>
  </si>
  <si>
    <t xml:space="preserve">MSCUAI051001008 </t>
  </si>
  <si>
    <t>I.A TIVOLI VILLA BRASCHI LAVORI URGENTI SERRAMENTI</t>
  </si>
  <si>
    <t xml:space="preserve">    </t>
  </si>
  <si>
    <t>Manca C.R.E. -   Contr. Rep.9462 del 12.6.2006 - OK fascicolo 505  - Imp contrattuale €. 287.590,48 - Imp. fatturato €. 285.576,00</t>
  </si>
  <si>
    <t xml:space="preserve">  DD C.R.E.</t>
  </si>
  <si>
    <t xml:space="preserve">EDSC01124       </t>
  </si>
  <si>
    <t xml:space="preserve">I.P.S.C.T. "MARCO POLO" E L.C. "RUSSEL" ROMA SUCC.LI  LAVORI DI SOSTITUZIONE INFISSI INTERNI                            </t>
  </si>
  <si>
    <t>RUBETIA SRL- DG / 2001 / 464 Emitt.: 00 - Imp. 1545501 -  C.R.E. OK -</t>
  </si>
  <si>
    <t>2697 27/01/03</t>
  </si>
  <si>
    <t xml:space="preserve">EDSC01027       </t>
  </si>
  <si>
    <t xml:space="preserve">I.T.C.G.  "AMARI"  CIAMPINO  LAVORI DI RISTRUTTURAZIONE RETE IDRICA PRIMARIA    </t>
  </si>
  <si>
    <t>DG / 2001 / 342 Emitt.: 00 P.I.E.C.I. SRL - Imp. 1306201 del 2001 - CHIUSO</t>
  </si>
  <si>
    <t>276 08/09/05</t>
  </si>
  <si>
    <t xml:space="preserve">EDSC01043       </t>
  </si>
  <si>
    <t xml:space="preserve">I.T.I. "COPERNICO" POMEZIA  LAVORI DI RIFACIMENTO COPERTURE, SERVIZI IGIENICI E IMPIANTO ELETTRICO.                     </t>
  </si>
  <si>
    <r>
      <t xml:space="preserve">DG / 2001 / 586 Emitt.: CASTELLI GIORGIO SRL- Imp. 1778101 - 2001 -   - </t>
    </r>
    <r>
      <rPr>
        <b/>
        <sz val="10"/>
        <color indexed="8"/>
        <rFont val="Arial"/>
        <family val="2"/>
      </rPr>
      <t>OK pagamento C.R.E</t>
    </r>
    <r>
      <rPr>
        <sz val="10"/>
        <rFont val="Arial"/>
        <family val="0"/>
      </rPr>
      <t>.) - CHIUSO</t>
    </r>
  </si>
  <si>
    <t>2743 25/02/03</t>
  </si>
  <si>
    <t xml:space="preserve">EDSC01071       </t>
  </si>
  <si>
    <t xml:space="preserve">I.T.C. EX  "PERTINI"  GENZANO SUCC.LE VIA VALLERICCIA  LAVORI DI RIFACIMENTO SERVIZI IGIENICI,  TINTTEGGIATURE E LAVORI VARI DI ACCESSIBILITA' E FRUIBILITA'    </t>
  </si>
  <si>
    <t>DG / 2001 / 525 Emitt.: 00 COGEMA COSTR.NI -  Imp. 1712201 -  OK pagamento saldo credito</t>
  </si>
  <si>
    <t>2739 24/02/03</t>
  </si>
  <si>
    <t xml:space="preserve">EDSC01127       </t>
  </si>
  <si>
    <t xml:space="preserve">I.T.I. "FERRARIS"  LAVORI DI RISTRUTTURAZIONE SERVIZI IGIENICI, ACCESSIBILITA' E FRUIBILITA'                            </t>
  </si>
  <si>
    <t>CHIUSO</t>
  </si>
  <si>
    <t>DD C.R.E.  R.U. 1549 del 6.3.2003</t>
  </si>
  <si>
    <t xml:space="preserve">EDSC02030       </t>
  </si>
  <si>
    <t>L.S. "INNOCENZO XII"  VIA PEGASO  ANZIO  LAVORI DI SISTEMAZIONE DELLE COPERTURE.</t>
  </si>
  <si>
    <t xml:space="preserve">RISOLUZIONE CONTRATTUALE </t>
  </si>
  <si>
    <t>DD 5019 del 1.7.2004</t>
  </si>
  <si>
    <t xml:space="preserve">EDSC98004       </t>
  </si>
  <si>
    <t>I.T.C. "DI VITTORIO" ROMA  LAVORI DI RIFACIMENTO DEGLI INFISSI ESTERNI</t>
  </si>
  <si>
    <t>991 12/01/00</t>
  </si>
  <si>
    <t xml:space="preserve">EDSC98007       </t>
  </si>
  <si>
    <t>I.T.C.G.   "BAFFI" SUCC.LE VIALE MARIA  MACCARESE  LAVORI DI ABBATTIMENTO DELLE BARRIERE ARCHITETTONICHE E RISTRUTTURAZIONE BAGNI PER RICAVO WC PER DISABILI</t>
  </si>
  <si>
    <t>958 14/12/99</t>
  </si>
  <si>
    <t xml:space="preserve">EDSC98008       </t>
  </si>
  <si>
    <t>I.T.C.G.   "DI VITTORIO" VIA ANCONA  LADISPOLI LAVORI DI ABBATTIMENTO DELLE BARRIERE ARCHITETTONICHE</t>
  </si>
  <si>
    <t>2219 10/04/02</t>
  </si>
  <si>
    <t xml:space="preserve">EDSC00028       </t>
  </si>
  <si>
    <t>I.T.C.G.  "MEDICI DEL VASCELLO"   ROMA  LAVORI DI MIGLIORAMENTO DELL'ACCESSIBILITA'</t>
  </si>
  <si>
    <t>DD C.R.E.  R.U. 8117 del 20.10.2003</t>
  </si>
  <si>
    <t xml:space="preserve">EDSC99002       </t>
  </si>
  <si>
    <t>COMPLESSO VIA CAPO SPERONE  OSTIA   LAVORI DI SOSTITUZIONE INFISSI INTERNI IN LEGNO E RIVESTIMENTO PARETI WC</t>
  </si>
  <si>
    <t xml:space="preserve"> CHIUSO</t>
  </si>
  <si>
    <t>1590 28/04/01</t>
  </si>
  <si>
    <t xml:space="preserve">EDSC98006       </t>
  </si>
  <si>
    <t>L.S.  "GULLACE" SUCC.LE VIA SOLMI, 27  LAVORI DI MIGLIORAMENTO DELL'ACCESSIBILITA' E FREUIBILITA' PER IL SUPERAMENTO DELLE BARRIERE ARCHITETTONICHE</t>
  </si>
  <si>
    <t xml:space="preserve">EDSC99019       </t>
  </si>
  <si>
    <t xml:space="preserve">L.S. "D' ASSISI" E I.T.C. "BOTTICELLI" ROMA LAVORI DI RIFACIMENTO COMPLETI DELLE IMPERMEABILIZZAZIONI DELLE COPERTURE PIANE DELLE QUATTRO PALAZZINE </t>
  </si>
  <si>
    <t>DD C.R.E.  R.U.4037 del 24.5.2002</t>
  </si>
  <si>
    <t xml:space="preserve">EDSC02029       </t>
  </si>
  <si>
    <t xml:space="preserve">L.C. "MANARA" - ROMA -   LAVORI DI REALIZZAZIONE  CAMPO POLIVALENTE.            </t>
  </si>
  <si>
    <t>DD C.R.E.  R.U.3473 del 6.5.2004</t>
  </si>
  <si>
    <t xml:space="preserve">EDSC98015       </t>
  </si>
  <si>
    <t>I.T.I.  "MARCONI"  CIVITAVECCHIA  LAVORI DI SOSTITUZIONE PARETI ED INFISSI ESTERNI DEL CORPO AULE</t>
  </si>
  <si>
    <t>1336 02/11/00</t>
  </si>
  <si>
    <t xml:space="preserve">EDSC99003       </t>
  </si>
  <si>
    <t>I.T.C.  "BATTISTI" VELLETRI   LAVORI SOSTITUZIONE INFISSI ESTERNI</t>
  </si>
  <si>
    <t>C.R.E. D.D. R.U. 2896 del 4.2.2002</t>
  </si>
  <si>
    <t xml:space="preserve">EDSC99004       </t>
  </si>
  <si>
    <t>L.S.  "KENNEDY" ROMA  LAVORI  DI MIGLIORAMENTO DELLA FRUIBILITA' E DELLA ACCESSIBILITA'</t>
  </si>
  <si>
    <t>C.R.E. D.D. R.U. 4036 del 24.5.2002</t>
  </si>
  <si>
    <t xml:space="preserve">EDSC99005       </t>
  </si>
  <si>
    <t>I.P.S.C.T.  "CONFALONIERI" EX I.P. DELLA VALLE VIALE MANZONI 47 ROMA LAVORI DI MIGLIORAMENTO DELLA FRUIBILITA' E DELLA ACCESSIBILITA'</t>
  </si>
  <si>
    <t>C.R.E. D.D. R.U. 3461 del 10.5.2002</t>
  </si>
  <si>
    <t xml:space="preserve">EDSC99013       </t>
  </si>
  <si>
    <t>I.P.S.I.A.  "CATTANEO"     LAVORI  DI RIFACIMENTO DELLE COPERTURE DEI LABORATORI DI MECCANICA</t>
  </si>
  <si>
    <t>C.R.E. D.D. R.U. 377 del 25.1.2002</t>
  </si>
  <si>
    <t xml:space="preserve">EDSC02053       </t>
  </si>
  <si>
    <t xml:space="preserve">L.S. "MAJORANAI" GUIDONIA  LAVORI DI RISTRUTTURAZIONE AULA MAGNA.               </t>
  </si>
  <si>
    <t>C.R.E. D.D. R.U. 5216 del 15/9/2005</t>
  </si>
  <si>
    <t xml:space="preserve">EDSC03019       </t>
  </si>
  <si>
    <t>ITI "EINSTEIN" LAVORI DI RIFACIMENTO COPERTURE DELLE PALESTRE</t>
  </si>
  <si>
    <t>C.R.E. D.D. R.U. 1575 del 15.3.2006</t>
  </si>
  <si>
    <t xml:space="preserve">EDSC03102       </t>
  </si>
  <si>
    <t xml:space="preserve">Roma LC L. Caro: Completamento sostituzione infissi esterni                     </t>
  </si>
  <si>
    <t>086650</t>
  </si>
  <si>
    <t>C.R.E. DD R.U. 289 del 14.9.2005</t>
  </si>
  <si>
    <t xml:space="preserve">EDSC98014       </t>
  </si>
  <si>
    <t xml:space="preserve">I.T.C.  "PERTINI"  LOC.TA' BORGHESIANA ROMA  LAVORI DI SOSTITUZIONE LUCERNARI FISSI CON LUCERNARI APRIBILI NEI SERVIZI IGIENICI E PALESTRE SU RICHIESTA ASL-RM C  </t>
  </si>
  <si>
    <t>C.R.E.  990 10/01/00</t>
  </si>
  <si>
    <t xml:space="preserve">EDSC02105       </t>
  </si>
  <si>
    <t>CINE TV "ROSSELLINI" SUCC.LE  LAVORI DI SOSTITUZIONE INFISSI ESTERNI ED INTERNI.</t>
  </si>
  <si>
    <t>C.R.E. DD R.U. 3027 del 17.5.2006</t>
  </si>
  <si>
    <t xml:space="preserve">EDSC02130       </t>
  </si>
  <si>
    <t xml:space="preserve">L.S. INNOCENZO XII ANZIO RIFAC. PAVIM. E TINT. LOCALI                           </t>
  </si>
  <si>
    <t>C.R.E. DD R.U. 5656 del 3.10.2006</t>
  </si>
  <si>
    <t xml:space="preserve">EDSC98040       </t>
  </si>
  <si>
    <t>I.T.I.S. "MEUCCI"  VIA DEL TUFO, 27 ROMA  LAVORI DI RIFACIMENTO TERRAZZO DELLA ZONA LABORATORI</t>
  </si>
  <si>
    <t>1242 09/08/00</t>
  </si>
  <si>
    <t xml:space="preserve">EDSC03070       </t>
  </si>
  <si>
    <t xml:space="preserve">Roma ITCG Bachelet: Rifacimento impermeabilizzazione coperture inclinate        </t>
  </si>
  <si>
    <r>
      <t>CRE. DD R.U. 5657 del 3.10.</t>
    </r>
    <r>
      <rPr>
        <b/>
        <sz val="10"/>
        <color indexed="10"/>
        <rFont val="Arial"/>
        <family val="2"/>
      </rPr>
      <t>2006</t>
    </r>
  </si>
  <si>
    <t xml:space="preserve">EDSC03004       </t>
  </si>
  <si>
    <t xml:space="preserve">Frascati - LC Cicerone (rifacimento infissi esterni)                            </t>
  </si>
  <si>
    <t>CRE. DD R.U. 3426 del 12.6.2007</t>
  </si>
  <si>
    <t xml:space="preserve">EDSC98035       </t>
  </si>
  <si>
    <t>L.S.  "VAILATI" GENZANO  LAVORI  DI  COSTRUZIONI DI UNA PALESTRA ANNESSA AL L.S.</t>
  </si>
  <si>
    <t xml:space="preserve"> - CHIUSO -</t>
  </si>
  <si>
    <t>C.R.E.DD  R.U. 5228 del 8.7.2004</t>
  </si>
  <si>
    <t xml:space="preserve">EDSC03025       </t>
  </si>
  <si>
    <t>Tivoli IPSIA Olivieri: pavimenti</t>
  </si>
  <si>
    <t>C.R.E. DD R.U. 3197 del 24.5.2006</t>
  </si>
  <si>
    <t xml:space="preserve">EDSC02090       </t>
  </si>
  <si>
    <t xml:space="preserve">I.P.S.I.A.  "BERLINGUER"   ROMA  LAVORI DI  SISTEMAZIONE AREA ESTERNA E REALIZZAZIONE DI UN CAMPO POLIVALENTE.          </t>
  </si>
  <si>
    <t>DD RU 6756 del 14.11.2005</t>
  </si>
  <si>
    <t xml:space="preserve">EDSC03006       </t>
  </si>
  <si>
    <t xml:space="preserve">Roma IPSIA De Amicis (ristrutturazione servizi igienici)                        </t>
  </si>
  <si>
    <t>DD RU 5957del 9/10/2007</t>
  </si>
  <si>
    <t xml:space="preserve">ES 03 1023      </t>
  </si>
  <si>
    <t>L.S. KEPLERO - Succ.le Via delle Vigne Roma Lavori di rifacimento coperture</t>
  </si>
  <si>
    <t>DD RU 5644 del 3/10/2006</t>
  </si>
  <si>
    <t xml:space="preserve">EDSC00046       </t>
  </si>
  <si>
    <t>I.T.I.  "GALILEO GALILEI"    ROMA  LAVORI DI RISTRUTTURAZIONE COMPLETA DELL'IMPIANTO ELETTRICO</t>
  </si>
  <si>
    <t>CHIUSO -oneri progettazione  . Mutuo.(505)- Conservare a residuo</t>
  </si>
  <si>
    <t>DD RU 7515 del 3.10.2003</t>
  </si>
  <si>
    <t xml:space="preserve">EDSC00053       </t>
  </si>
  <si>
    <t>L.S.  "RIGHI"   ROMA  LAVORI  DI SOSTITUZIONE INFISSI ESTERNI E TINTEGGIATURA FACCIATE INTERNE</t>
  </si>
  <si>
    <t>DD RU 3215 del 22.4.2003</t>
  </si>
  <si>
    <t xml:space="preserve">EDSC01081       </t>
  </si>
  <si>
    <t xml:space="preserve">I.T.C. "GIORGI"   LAVORI DI SISTEMAZIONE E RISTRUTTURAZIONE INTERNA             </t>
  </si>
  <si>
    <t>DD RU 1074 del 11.3.2005</t>
  </si>
  <si>
    <t xml:space="preserve">EDSC02074       </t>
  </si>
  <si>
    <t xml:space="preserve">I.I.S. "DELPINO"  ROMA  LAVORI DI  ABBATTIMENTO BARRIERE ARCHITETTONICHE CON RIFACIMENTO SERVIZI IGIENICI, NUOVA RETE FOGNARA, INFISSI INTERNI ED ESTERNI, OPERE VARIE.                                 </t>
  </si>
  <si>
    <t>CHIUSO N.B. (Economie di €. 237.902,39 utilizzate per il pagamento della progettazione a Risorse per Roma) - Conserv. A residuo di 10.997,12 per spese di progettazione)</t>
  </si>
  <si>
    <t>DD RU 3036 del 23.4.2004</t>
  </si>
  <si>
    <t xml:space="preserve">EDSC02111       </t>
  </si>
  <si>
    <t xml:space="preserve">I.P.S.I.A. "MAGAROTTO" ROMA  LAVORI DI RISTRUTTURAZIONE PALESTRA, RIACIMENTO SERVIZI IGIENICI,  INFISSI INTERNI ED ESTERNI.                                     </t>
  </si>
  <si>
    <t>CHIUSO - (Economie di €. 237.934,74 utilizzate per il pagamento della progettazione a Risorse per Roma) - Conserv. A residuo di 7.291,16  per spese di progettazione)</t>
  </si>
  <si>
    <t>DD RU 3734 del 19.5.2004</t>
  </si>
  <si>
    <t xml:space="preserve">EDSC00042       </t>
  </si>
  <si>
    <t xml:space="preserve">L.S. "TOUCHER"  GROTTAFERRATA  LAVORI  DI BONIFICA TERRENO PER ELIMINARE UMIDITA' NEI LOCALI AULA MAGNA E BIBLIOTECA </t>
  </si>
  <si>
    <t xml:space="preserve">COSTRUZIONI CAS - Conserv. a residuo incentivo €. 2.526,69 - ok saldo credito. -  </t>
  </si>
  <si>
    <t>DD  RU 1556 del 7.3.2003</t>
  </si>
  <si>
    <t xml:space="preserve">EDSC02099       </t>
  </si>
  <si>
    <t xml:space="preserve">I.T.C.G. "NERVI" SEGNI  LAVORI DI RISTRUTTURAZIONE AULA MAGNA.                  </t>
  </si>
  <si>
    <t>CHIUSO - Accantonamento Incentivo</t>
  </si>
  <si>
    <t>DD RU 483 del 10.2.2005</t>
  </si>
  <si>
    <t xml:space="preserve">EDSC01104       </t>
  </si>
  <si>
    <t xml:space="preserve">L.C. "VISCONTI"  LAVORI DI ABBATTIMENTO BARRIERE ARCHITETTONICHE                </t>
  </si>
  <si>
    <t>C.R.E. 363 30/01/06</t>
  </si>
  <si>
    <t>Impegno iniziale</t>
  </si>
  <si>
    <t>art</t>
  </si>
  <si>
    <t>Note</t>
  </si>
  <si>
    <t xml:space="preserve"> oneri progettazione</t>
  </si>
  <si>
    <t>saldo credito</t>
  </si>
  <si>
    <t xml:space="preserve">  economie</t>
  </si>
  <si>
    <t xml:space="preserve">EDSC98018       </t>
  </si>
  <si>
    <t>I.T.C.  "LUCA PACIOLO"  BRACCIANO  LAVORI DI SISTEMAZIONI ESTERNE FACCIATE CORPO CENTRALE SISTEMAZIONE DELLE IMPERMEABILIZZAZIONI DELLA COPERTURA DELLA PISCINA E MIGLIORAMENTO ACCESSIBILITA'</t>
  </si>
  <si>
    <t>OK Fascicolo 971 - Del. 200/18 del 15.4.1998 - Manca C.R.E. (Imp. contrattuale 243.871,88) - Impegno spesa 372.365,42 - Del 200/18 - 1998 - Fatturato 230.370,66</t>
  </si>
  <si>
    <t xml:space="preserve">EDSC98020       </t>
  </si>
  <si>
    <t xml:space="preserve">L.S.  "ENRIQUES"  E I.T.C. "TOSCANELLI" OSTIA  LAVORI DI SOSTITUZIONE INFISSI INTERNI ED ESTERNI RIFACIMENTO DELLE TINTEGGIATURE INTERNE </t>
  </si>
  <si>
    <t>OK Fascicolo 1022 - Del. 200/18 del 15.4.1998 - Manca C.R.E. (Imp. contrattuale 811.048,68) - Impegno spesa 1.274.646,61 -  Fatturato 805.660,78 - Contratto Rep. 5736 del 18.3.99</t>
  </si>
  <si>
    <t xml:space="preserve">EDSC98027       </t>
  </si>
  <si>
    <t>I.T.I.S. "FERMI"  ROMA LAVORI DI ABBATTIMENTO DELLE BARRIERE ARCHITETTONICHE</t>
  </si>
  <si>
    <t>OK Fascicolo 1077 - Del. 309/30 del 3.6.1998 - Manca C.R.E. (Imp. contrattuale 97.879,82) - Impegno spesa 154.937,06 -  Fatturato 92.405,70 - Contratto Rep. 5898 del  7.10.99</t>
  </si>
  <si>
    <t xml:space="preserve">EDSC99014       </t>
  </si>
  <si>
    <t>I.T.C.  "BUONARROTI"   SUCC.LE MONTEPORZIO CATONE LAVORI DI SISTEMAZIONE DELLA RECINZIONE</t>
  </si>
  <si>
    <t>OK Fascicolo 982 - Del. 389/37 del 4.8.1999 - Manca C.R.E. (Imp. contrattuale 42.997,17) - Impegno spesa 66.984,46 -  Fatturato 42.762,63 - Contratto Rep. 7189 dell' 8.3.01</t>
  </si>
  <si>
    <t xml:space="preserve">EDSC99031       </t>
  </si>
  <si>
    <t>ISTITUTO D' ARTE  TIVOLI  LAVORI  DI RIFACIMENTO DEL TETTO RISTRUTTURAZIONE PIANO SEMINTERRATO E ALLACCIO FOGNATURA AL DEPURATORE DELL'ITI VOLTA</t>
  </si>
  <si>
    <t>Manca C.R.E. - Manca Fascicolo - Delibera G.P. 382/37 04/08/99 - Contratti Rep.  6088 07/06/00 e  7684 21/3/02</t>
  </si>
  <si>
    <t xml:space="preserve">EDSC00009       </t>
  </si>
  <si>
    <t>I.T.C. "LUIGI DI SAVOIA"   LAVORI  DI RIFACIMENTO COPERTURE PIANE REVISIONE DI QUELLE A TETTO E INSTALLAZIONE MONTASCALE</t>
  </si>
  <si>
    <t>OK Fascicolo 1048 - Del. 315/25 del 22.6.2000 - Manca C.R.E. (Imp. contrattuale 220.662,04) - Impegno spesa 320.203,27 -  Fatturato 219.436,75  - Contratto Rep. 7414 del  06/09/01</t>
  </si>
  <si>
    <t xml:space="preserve">EDSC00055       </t>
  </si>
  <si>
    <t>I.T.C.  "DA VERRAZZANO" E " 5? LICEO ARTISTICO" ROMA LAVORI DI REALIZZAZIONE DELLA DIVISIONE ORIZZONTALE TRA GLI ISTITUTI</t>
  </si>
  <si>
    <t>OK Fascicolo 1046 - Del. 1114/50 del 27.11.2002 - Manca C.R.E. (Imp. contrattuale 232.263,57) - Impegno spesa 361.519,82 -  Fatturato 231.072,00  - Contratto Rep. 8332 del  2003</t>
  </si>
  <si>
    <t xml:space="preserve">EDSC01126       </t>
  </si>
  <si>
    <t xml:space="preserve">L.C. "ARISTOFANE"  LAVORI DI ABBATTIMENTO BARRIERE ARCHITETTONICHE              </t>
  </si>
  <si>
    <t>OK Fascicolo 371 - Del. 466/28 del  18.7.2001 - Manca C.R.E. (Imp. contrattuale 237.163,40) - Impegno spesa 361.519,82 -  Fatturato 235.919,58 - Contratto Rep. 8332 del  2003</t>
  </si>
  <si>
    <t>DD CRE</t>
  </si>
  <si>
    <t xml:space="preserve">EDSC98003       </t>
  </si>
  <si>
    <t>I.T.I. "TRAFELLI" NETTUNO   LAVORI DI RISANAMENTO DEI PILASTRI E DELLE FACCIATE DI PARTE DEL PLESSO SCOLASTICO</t>
  </si>
  <si>
    <t xml:space="preserve">               Economie</t>
  </si>
  <si>
    <t>1051 07/02/00</t>
  </si>
  <si>
    <t xml:space="preserve">EDSC98005       </t>
  </si>
  <si>
    <t>I.T.I. "HERTZ" ROMA LAVORI DI ABBATTIMENTO BARRIERE ARCHITETTONICHE</t>
  </si>
  <si>
    <t>4831 24/9/01</t>
  </si>
  <si>
    <t xml:space="preserve">EDSC98010       </t>
  </si>
  <si>
    <t>L.S.   "PEANO"  VIA MORANDINI ROMA  LAVORI DI SOSTITUZIONE DEGLI INFISSI ESTERNI</t>
  </si>
  <si>
    <t>1192 13/06/00</t>
  </si>
  <si>
    <t xml:space="preserve">EDSC98013       </t>
  </si>
  <si>
    <t>I.T.C.  "PERTINI"  VIA ARGOLI ROMA  LAVORI DI RIFACIMENTO DELLE COPERTURE TINTEGGIATURE ED INFISSI</t>
  </si>
  <si>
    <t>1526 05/04/01</t>
  </si>
  <si>
    <t xml:space="preserve">EDSC98030       </t>
  </si>
  <si>
    <t>I.P.S.I.A. "E. BERLINGUER" VIA SAPONARA ACILIA  LAVORI DI RIFACIMENTO TERRAZZI DI COPERTURA ELIMINAZIONE BARRIERE ARCHITETTONICHE</t>
  </si>
  <si>
    <t>632.906.400                  ribasso 345.943.180</t>
  </si>
  <si>
    <t xml:space="preserve"> 1466 14/02/01</t>
  </si>
  <si>
    <t xml:space="preserve">EDSC98032       </t>
  </si>
  <si>
    <t xml:space="preserve">L.S. "AVOGADRO" VIA BRENTA, 26 ROMA LAVORI RIFACIMENTO IMPIANTO ELETTRICO     </t>
  </si>
  <si>
    <t>1437 15/01/01</t>
  </si>
  <si>
    <t xml:space="preserve">EDSC98034       </t>
  </si>
  <si>
    <t xml:space="preserve">L.C.  "TACITO" (EX LUXEMBURG)  VIA VINCI ROMA  LAVORI DI RIFACIMENTO COPERTURE </t>
  </si>
  <si>
    <t>459.130.000                 ribasso 233.908.201</t>
  </si>
  <si>
    <t xml:space="preserve"> 1491 23/02/01</t>
  </si>
  <si>
    <t xml:space="preserve">EDSC98042       </t>
  </si>
  <si>
    <t>I.T.P.F. "C. ANTONIETTI" VIA PAPARESCHI, 30/A ROMA LAVORI DI SISTEMAZIONE IMPIANTO ELETTRICO</t>
  </si>
  <si>
    <t>1492 23/02/01</t>
  </si>
  <si>
    <t xml:space="preserve">EDSC99010       </t>
  </si>
  <si>
    <t>I.P.S.C.T.  "TERESA CONFALONIERI"   ROMA LAVORI DI ELIMINAZIONE BARRIERE ARCHITETTONICHE</t>
  </si>
  <si>
    <t>DG / 1999 / 371 Emitt.: 00 - Economie</t>
  </si>
  <si>
    <t>2063 03/12/01</t>
  </si>
  <si>
    <t xml:space="preserve">EDSC99015       </t>
  </si>
  <si>
    <t>I.T.C.  "NERVI"   SEGNI  LAVORI  DI  SOSTITUZIONE DEI CORPI RADIANTI</t>
  </si>
  <si>
    <t>DG / 1999 / 390 Emitt.: 00 - Economie</t>
  </si>
  <si>
    <t>2241 30/04/02</t>
  </si>
  <si>
    <t xml:space="preserve">EDSC99022       </t>
  </si>
  <si>
    <t>COMPLESSI SCOLASTICI IN VIA TUSCOLANA, 388 LAVORI DI MIGLIORAMENTO DELLA FRUIBILITA' E ACCESSIBILITA'</t>
  </si>
  <si>
    <t>DG / 1999 / 363 Emitt.: 00 - Economie</t>
  </si>
  <si>
    <t>2205 02/04/02</t>
  </si>
  <si>
    <t xml:space="preserve">EDSC99024       </t>
  </si>
  <si>
    <t>I.T.I. "VALLAURI" ROMA  LAVORI  DI MIGLIORAMENTO DELLA FRUIBILITA' ED ACCESSIBILITA'</t>
  </si>
  <si>
    <t>DG / 1999 / 365 Emitt.: 00 - Economie</t>
  </si>
  <si>
    <t>2126 15/01/02</t>
  </si>
  <si>
    <t xml:space="preserve">EDSC99026       </t>
  </si>
  <si>
    <t xml:space="preserve">L.C. "AUGUSTO"   ROMA  LAVORI  DI ELIMINAZIONE DELLA BARRIERE ARCHITETTONICHE </t>
  </si>
  <si>
    <t>DG / 1999 / 372 Emitt.: 00 - Economie</t>
  </si>
  <si>
    <t>2130 21/01/02</t>
  </si>
  <si>
    <t xml:space="preserve">EDSC99027       </t>
  </si>
  <si>
    <t>L.C. "AMEDEO DI SAVOIA"   TIVOLI   LAVORI DI ELIMINAZIONE DELLE BARRIERE ARCHITETTONICHE</t>
  </si>
  <si>
    <t>DG / 1999 / 373 Emitt.: 00 Economie</t>
  </si>
  <si>
    <t>2117 08/01/02</t>
  </si>
  <si>
    <t xml:space="preserve">EDSC99032       </t>
  </si>
  <si>
    <t>I.P.S.I.A. "EUROPA" SUCC.LE VIA ANAGNI, 52 ROMA  LAVORI DI RIFACIMENTO DELL'IMPIANTO ELETTRICO A NORMA</t>
  </si>
  <si>
    <t>DG / 1999 / 380 Emitt.: 00 Economie</t>
  </si>
  <si>
    <t>1566  26/04/01</t>
  </si>
  <si>
    <t xml:space="preserve">EDSC99037       </t>
  </si>
  <si>
    <t>I.M.S. "ORIANI"    ROMA   LAVORI DI RIFACIMENTO IMPIANTO ELETTRICO E SERVIZI IGIENICI</t>
  </si>
  <si>
    <t>DG / 1999 / 395 Emitt.: 00 Economie</t>
  </si>
  <si>
    <t>2190 25/03/02</t>
  </si>
  <si>
    <t xml:space="preserve">EDSC99039       </t>
  </si>
  <si>
    <t xml:space="preserve">I.T.C. "BACHELET"  VIA NAZARETH  ROMA  COMPLETAMENTO DELLE OPERE ED AREE ESTERNE  </t>
  </si>
  <si>
    <t>DG / 1999 / 397 Emitt.: 00 - Economie</t>
  </si>
  <si>
    <t>2243 02/05/02</t>
  </si>
  <si>
    <t xml:space="preserve">EDSC99040       </t>
  </si>
  <si>
    <t>L.S. "NOMENTANO" LAVORI DI RISTRUTTURAZIONE DELL'IMPIANTO ELETTRICO</t>
  </si>
  <si>
    <t>DG / 1999 / 349 Emitt.: 00 Economie</t>
  </si>
  <si>
    <t>2161 19/02/02</t>
  </si>
  <si>
    <t xml:space="preserve">EDSC99041       </t>
  </si>
  <si>
    <t>L.S. "MALPIGHI"  VIA M. BATTISTINI ROMA  LAVORI DI RISTRUTTURAZIONE DELL'IMPIANTO ELETTRICO</t>
  </si>
  <si>
    <t>DG / 1999 / 350 Emitt.: 00 - Economie</t>
  </si>
  <si>
    <t>2145 29/01/02</t>
  </si>
  <si>
    <t xml:space="preserve">EDSC99045       </t>
  </si>
  <si>
    <t xml:space="preserve">I.T.C.  "LUXEMBURG"  VIA VINCI  ROMA  LAVORI DI MIGLIORAMENTO DELLA FRUIBILITA' E DELLA ACCESSIBILITA' </t>
  </si>
  <si>
    <t>DG / 1999 / 359 Emitt.: 00 - Economie</t>
  </si>
  <si>
    <t>1617 05/06/01</t>
  </si>
  <si>
    <t xml:space="preserve">EDSC00043       </t>
  </si>
  <si>
    <t xml:space="preserve">I.T.C. "BATTISTI"  VELLETRI  LAVORI  DI UN ACCESSO ESTERNO PER USUFRUIRE DELLA PALESTRA </t>
  </si>
  <si>
    <t>DG / 2000 / 541 Emitt.: 00 - Economie</t>
  </si>
  <si>
    <t>180 17/06/05</t>
  </si>
  <si>
    <t xml:space="preserve">EDSC00052       </t>
  </si>
  <si>
    <t xml:space="preserve">I.M.  "ORIANI"   ROMA  LAVORI  DI RISTRUTTURAZIONE GENERALE VECCHIO EDIFICIO </t>
  </si>
  <si>
    <t>DG / 2000 / 593 Emitt.: 00 - Economie</t>
  </si>
  <si>
    <t>2395 16/09/02</t>
  </si>
  <si>
    <t xml:space="preserve">EDSC01082       </t>
  </si>
  <si>
    <t xml:space="preserve">I.T.C.G. "MEDICI DEL VASCELLO" SUCC.LE VIA GREVE   LAVORI DI IMPERMEABILIZZAZAIONE COPERTURE                            </t>
  </si>
  <si>
    <t>DG / 2001 / 557 Emitt.: 00</t>
  </si>
  <si>
    <t>3078 08/10/03</t>
  </si>
  <si>
    <t xml:space="preserve">EDSC03066       </t>
  </si>
  <si>
    <t xml:space="preserve">Anzio IPSCT Colonna (rifacimento wc e sistemaz. Coperture collegamento edifici) </t>
  </si>
  <si>
    <t>DD 3202 del 24.5.2006</t>
  </si>
  <si>
    <t xml:space="preserve">EDSC01061       </t>
  </si>
  <si>
    <t>I.T.A.S. "ANTONIETTI"  LAVORI DI COSTRUZIONE DI UNA STRADA INTERNA DI COLLEGAMEN</t>
  </si>
  <si>
    <t>68 23/02/05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</si>
</sst>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15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15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/>
    </xf>
    <xf numFmtId="4" fontId="2" fillId="0" borderId="4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2" borderId="1" xfId="0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4" fontId="0" fillId="0" borderId="5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4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4" fontId="1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/>
    </xf>
    <xf numFmtId="0" fontId="0" fillId="0" borderId="1" xfId="0" applyBorder="1" applyAlignment="1">
      <alignment horizontal="right" wrapText="1"/>
    </xf>
    <xf numFmtId="0" fontId="10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0" fillId="0" borderId="4" xfId="0" applyNumberFormat="1" applyBorder="1" applyAlignment="1">
      <alignment horizontal="right" wrapText="1"/>
    </xf>
    <xf numFmtId="4" fontId="0" fillId="0" borderId="4" xfId="0" applyNumberFormat="1" applyBorder="1" applyAlignment="1">
      <alignment/>
    </xf>
    <xf numFmtId="0" fontId="0" fillId="0" borderId="4" xfId="0" applyBorder="1" applyAlignment="1">
      <alignment horizontal="center" wrapText="1"/>
    </xf>
    <xf numFmtId="4" fontId="0" fillId="0" borderId="4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 wrapText="1"/>
    </xf>
    <xf numFmtId="0" fontId="10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3" fontId="0" fillId="0" borderId="4" xfId="0" applyNumberFormat="1" applyFill="1" applyBorder="1" applyAlignment="1">
      <alignment/>
    </xf>
    <xf numFmtId="4" fontId="2" fillId="0" borderId="4" xfId="0" applyNumberFormat="1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/>
    </xf>
    <xf numFmtId="4" fontId="7" fillId="0" borderId="4" xfId="0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0" fontId="10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4" fontId="2" fillId="0" borderId="0" xfId="0" applyNumberFormat="1" applyFont="1" applyAlignment="1">
      <alignment/>
    </xf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8" fillId="0" borderId="0" xfId="0" applyFont="1" applyAlignment="1">
      <alignment/>
    </xf>
    <xf numFmtId="4" fontId="11" fillId="2" borderId="4" xfId="0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2" fillId="0" borderId="2" xfId="0" applyFont="1" applyBorder="1" applyAlignment="1">
      <alignment wrapText="1"/>
    </xf>
    <xf numFmtId="3" fontId="8" fillId="0" borderId="4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3" fontId="8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4" fontId="1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3" fillId="0" borderId="1" xfId="0" applyNumberFormat="1" applyFont="1" applyFill="1" applyBorder="1" applyAlignment="1">
      <alignment/>
    </xf>
    <xf numFmtId="4" fontId="8" fillId="2" borderId="4" xfId="0" applyNumberFormat="1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/>
    </xf>
    <xf numFmtId="4" fontId="0" fillId="0" borderId="4" xfId="0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" fontId="0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 horizontal="right" wrapText="1"/>
    </xf>
    <xf numFmtId="4" fontId="0" fillId="0" borderId="4" xfId="0" applyNumberFormat="1" applyFont="1" applyFill="1" applyBorder="1" applyAlignment="1">
      <alignment horizontal="center" wrapText="1"/>
    </xf>
    <xf numFmtId="4" fontId="0" fillId="0" borderId="4" xfId="0" applyNumberFormat="1" applyFont="1" applyBorder="1" applyAlignment="1">
      <alignment/>
    </xf>
    <xf numFmtId="4" fontId="3" fillId="0" borderId="4" xfId="0" applyNumberFormat="1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center" wrapText="1"/>
    </xf>
    <xf numFmtId="4" fontId="0" fillId="0" borderId="1" xfId="0" applyNumberFormat="1" applyFont="1" applyBorder="1" applyAlignment="1">
      <alignment wrapText="1"/>
    </xf>
    <xf numFmtId="164" fontId="0" fillId="0" borderId="1" xfId="0" applyNumberFormat="1" applyFont="1" applyFill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4" fontId="0" fillId="0" borderId="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4" fontId="0" fillId="0" borderId="7" xfId="0" applyNumberFormat="1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E20">
      <selection activeCell="Q24" sqref="Q24"/>
    </sheetView>
  </sheetViews>
  <sheetFormatPr defaultColWidth="9.140625" defaultRowHeight="12.75"/>
  <cols>
    <col min="1" max="1" width="4.00390625" style="0" bestFit="1" customWidth="1"/>
    <col min="2" max="2" width="6.00390625" style="0" bestFit="1" customWidth="1"/>
    <col min="4" max="4" width="50.140625" style="0" bestFit="1" customWidth="1"/>
    <col min="5" max="5" width="9.7109375" style="0" bestFit="1" customWidth="1"/>
    <col min="6" max="6" width="5.00390625" style="0" bestFit="1" customWidth="1"/>
    <col min="7" max="9" width="11.7109375" style="0" bestFit="1" customWidth="1"/>
    <col min="10" max="10" width="10.140625" style="0" bestFit="1" customWidth="1"/>
    <col min="11" max="11" width="8.140625" style="0" bestFit="1" customWidth="1"/>
    <col min="12" max="12" width="5.00390625" style="0" bestFit="1" customWidth="1"/>
    <col min="13" max="13" width="9.7109375" style="0" bestFit="1" customWidth="1"/>
    <col min="17" max="17" width="11.7109375" style="0" bestFit="1" customWidth="1"/>
  </cols>
  <sheetData>
    <row r="1" spans="1:17" ht="60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/>
      <c r="M1" s="4" t="s">
        <v>11</v>
      </c>
      <c r="N1" s="5" t="s">
        <v>12</v>
      </c>
      <c r="O1" s="128" t="s">
        <v>13</v>
      </c>
      <c r="P1" s="129" t="s">
        <v>14</v>
      </c>
      <c r="Q1" s="129" t="s">
        <v>15</v>
      </c>
    </row>
    <row r="2" spans="1:17" ht="60" customHeight="1">
      <c r="A2" s="7">
        <v>2</v>
      </c>
      <c r="B2" s="8">
        <v>2001</v>
      </c>
      <c r="C2" s="9" t="s">
        <v>16</v>
      </c>
      <c r="D2" s="9" t="s">
        <v>17</v>
      </c>
      <c r="E2" s="10">
        <v>37663</v>
      </c>
      <c r="F2" s="8">
        <v>72</v>
      </c>
      <c r="G2" s="8"/>
      <c r="H2" s="11">
        <v>150874.62</v>
      </c>
      <c r="I2" s="11">
        <v>49055.56</v>
      </c>
      <c r="J2" s="11">
        <v>101819.06</v>
      </c>
      <c r="K2" s="9" t="s">
        <v>18</v>
      </c>
      <c r="L2" s="9">
        <v>1</v>
      </c>
      <c r="M2" s="12" t="s">
        <v>19</v>
      </c>
      <c r="N2" s="13"/>
      <c r="O2" s="130">
        <v>4648.11</v>
      </c>
      <c r="P2" s="116">
        <v>1716.22</v>
      </c>
      <c r="Q2" s="116">
        <v>95454.73</v>
      </c>
    </row>
    <row r="3" spans="1:17" ht="60" customHeight="1">
      <c r="A3" s="7">
        <v>4</v>
      </c>
      <c r="B3" s="8">
        <v>1998</v>
      </c>
      <c r="C3" s="9" t="s">
        <v>20</v>
      </c>
      <c r="D3" s="9" t="s">
        <v>21</v>
      </c>
      <c r="E3" s="10">
        <v>37690</v>
      </c>
      <c r="F3" s="8">
        <v>71</v>
      </c>
      <c r="G3" s="8"/>
      <c r="H3" s="11">
        <v>75938.82</v>
      </c>
      <c r="I3" s="11">
        <v>1994.24</v>
      </c>
      <c r="J3" s="11">
        <v>73944.58</v>
      </c>
      <c r="K3" s="9" t="s">
        <v>18</v>
      </c>
      <c r="L3" s="9">
        <v>2</v>
      </c>
      <c r="M3" s="14" t="s">
        <v>22</v>
      </c>
      <c r="N3" s="15" t="s">
        <v>23</v>
      </c>
      <c r="O3" s="116" t="s">
        <v>8</v>
      </c>
      <c r="P3" s="116">
        <v>714.66</v>
      </c>
      <c r="Q3" s="116">
        <v>73229.92</v>
      </c>
    </row>
    <row r="4" spans="1:17" ht="60" customHeight="1">
      <c r="A4" s="7">
        <v>10</v>
      </c>
      <c r="B4" s="8">
        <v>2001</v>
      </c>
      <c r="C4" s="9" t="s">
        <v>24</v>
      </c>
      <c r="D4" s="9" t="s">
        <v>25</v>
      </c>
      <c r="E4" s="10">
        <v>37741</v>
      </c>
      <c r="F4" s="8">
        <v>69</v>
      </c>
      <c r="G4" s="8"/>
      <c r="H4" s="11">
        <v>258228.45</v>
      </c>
      <c r="I4" s="11">
        <v>177258.36</v>
      </c>
      <c r="J4" s="11">
        <v>80970.09</v>
      </c>
      <c r="K4" s="9" t="s">
        <v>18</v>
      </c>
      <c r="L4" s="9">
        <v>3</v>
      </c>
      <c r="M4" s="12" t="s">
        <v>26</v>
      </c>
      <c r="N4" s="16"/>
      <c r="O4" s="131">
        <v>3098.74</v>
      </c>
      <c r="P4" s="116">
        <v>1244.76</v>
      </c>
      <c r="Q4" s="116">
        <v>76626.59</v>
      </c>
    </row>
    <row r="5" spans="1:17" ht="60" customHeight="1">
      <c r="A5" s="7">
        <v>12</v>
      </c>
      <c r="B5" s="8">
        <v>1998</v>
      </c>
      <c r="C5" s="9" t="s">
        <v>27</v>
      </c>
      <c r="D5" s="9" t="s">
        <v>28</v>
      </c>
      <c r="E5" s="10">
        <v>37788</v>
      </c>
      <c r="F5" s="8">
        <v>68</v>
      </c>
      <c r="G5" s="11">
        <v>573267.15</v>
      </c>
      <c r="H5" s="11">
        <v>145995.34</v>
      </c>
      <c r="I5" s="11">
        <v>5675.91</v>
      </c>
      <c r="J5" s="11">
        <v>140319.43</v>
      </c>
      <c r="K5" s="9" t="s">
        <v>18</v>
      </c>
      <c r="L5" s="9">
        <v>4</v>
      </c>
      <c r="M5" s="12" t="s">
        <v>29</v>
      </c>
      <c r="N5" s="17"/>
      <c r="O5" s="132" t="s">
        <v>8</v>
      </c>
      <c r="P5" s="116">
        <v>2169.53</v>
      </c>
      <c r="Q5" s="116">
        <v>138149.9</v>
      </c>
    </row>
    <row r="6" spans="1:17" ht="60" customHeight="1">
      <c r="A6" s="18">
        <v>15</v>
      </c>
      <c r="B6" s="19">
        <v>2002</v>
      </c>
      <c r="C6" s="20" t="s">
        <v>30</v>
      </c>
      <c r="D6" s="20" t="s">
        <v>31</v>
      </c>
      <c r="E6" s="21">
        <v>37769</v>
      </c>
      <c r="F6" s="19">
        <v>68</v>
      </c>
      <c r="G6" s="19"/>
      <c r="H6" s="22">
        <v>309874.14</v>
      </c>
      <c r="I6" s="22">
        <v>207398.76</v>
      </c>
      <c r="J6" s="22">
        <v>102475.38</v>
      </c>
      <c r="K6" s="20" t="s">
        <v>18</v>
      </c>
      <c r="L6" s="20" t="s">
        <v>32</v>
      </c>
      <c r="M6" s="23" t="s">
        <v>33</v>
      </c>
      <c r="N6" s="24"/>
      <c r="O6" s="133">
        <v>3645.58</v>
      </c>
      <c r="P6" s="33"/>
      <c r="Q6" s="99">
        <v>0</v>
      </c>
    </row>
    <row r="7" spans="1:17" ht="60" customHeight="1">
      <c r="A7" s="7">
        <v>16</v>
      </c>
      <c r="B7" s="8">
        <v>1998</v>
      </c>
      <c r="C7" s="9" t="s">
        <v>34</v>
      </c>
      <c r="D7" s="9" t="s">
        <v>35</v>
      </c>
      <c r="E7" s="10">
        <v>37812</v>
      </c>
      <c r="F7" s="8">
        <v>67</v>
      </c>
      <c r="G7" s="11">
        <v>33954.45</v>
      </c>
      <c r="H7" s="11">
        <v>601457.04</v>
      </c>
      <c r="I7" s="11">
        <v>25674.49</v>
      </c>
      <c r="J7" s="11">
        <v>575782.55</v>
      </c>
      <c r="K7" s="9" t="s">
        <v>18</v>
      </c>
      <c r="L7" s="9">
        <v>5</v>
      </c>
      <c r="M7" s="14" t="s">
        <v>36</v>
      </c>
      <c r="N7" s="26"/>
      <c r="O7" s="134">
        <v>3549.5</v>
      </c>
      <c r="P7" s="134">
        <v>5750.98</v>
      </c>
      <c r="Q7" s="116">
        <v>566482.07</v>
      </c>
    </row>
    <row r="8" spans="1:17" ht="60" customHeight="1">
      <c r="A8" s="7">
        <v>19</v>
      </c>
      <c r="B8" s="8">
        <v>2001</v>
      </c>
      <c r="C8" s="9" t="s">
        <v>37</v>
      </c>
      <c r="D8" s="9" t="s">
        <v>38</v>
      </c>
      <c r="E8" s="10">
        <v>37792</v>
      </c>
      <c r="F8" s="8">
        <v>67</v>
      </c>
      <c r="G8" s="11">
        <v>413165.51</v>
      </c>
      <c r="H8" s="11">
        <v>151933.66</v>
      </c>
      <c r="I8" s="11">
        <v>12688.9</v>
      </c>
      <c r="J8" s="11">
        <v>139244.76</v>
      </c>
      <c r="K8" s="9" t="s">
        <v>18</v>
      </c>
      <c r="L8" s="9">
        <v>6</v>
      </c>
      <c r="M8" s="14" t="s">
        <v>39</v>
      </c>
      <c r="N8" s="17"/>
      <c r="O8" s="122">
        <v>4957.99</v>
      </c>
      <c r="P8" s="116">
        <v>2262.68</v>
      </c>
      <c r="Q8" s="116">
        <v>132024.09</v>
      </c>
    </row>
    <row r="9" spans="1:17" ht="60" customHeight="1">
      <c r="A9" s="7">
        <v>26</v>
      </c>
      <c r="B9" s="8">
        <v>1999</v>
      </c>
      <c r="C9" s="9" t="s">
        <v>40</v>
      </c>
      <c r="D9" s="9" t="s">
        <v>41</v>
      </c>
      <c r="E9" s="10">
        <v>37837</v>
      </c>
      <c r="F9" s="8">
        <v>66</v>
      </c>
      <c r="G9" s="11">
        <v>219958.99</v>
      </c>
      <c r="H9" s="11">
        <v>83413.06</v>
      </c>
      <c r="I9" s="11">
        <v>2046.13</v>
      </c>
      <c r="J9" s="11">
        <v>81366.93</v>
      </c>
      <c r="K9" s="9" t="s">
        <v>18</v>
      </c>
      <c r="L9" s="9">
        <v>7</v>
      </c>
      <c r="M9" s="14" t="s">
        <v>42</v>
      </c>
      <c r="N9" s="17"/>
      <c r="O9" s="118" t="s">
        <v>43</v>
      </c>
      <c r="P9" s="116">
        <v>709.49</v>
      </c>
      <c r="Q9" s="116">
        <v>80657.44</v>
      </c>
    </row>
    <row r="10" spans="1:17" ht="60" customHeight="1">
      <c r="A10" s="7">
        <v>46</v>
      </c>
      <c r="B10" s="8">
        <v>2002</v>
      </c>
      <c r="C10" s="9" t="s">
        <v>44</v>
      </c>
      <c r="D10" s="9" t="s">
        <v>45</v>
      </c>
      <c r="E10" s="10">
        <v>38119</v>
      </c>
      <c r="F10" s="8">
        <v>56</v>
      </c>
      <c r="G10" s="8"/>
      <c r="H10" s="11">
        <v>304709.57</v>
      </c>
      <c r="I10" s="11">
        <v>204339.82</v>
      </c>
      <c r="J10" s="11">
        <v>100369.75</v>
      </c>
      <c r="K10" s="9" t="s">
        <v>46</v>
      </c>
      <c r="L10" s="9">
        <v>8</v>
      </c>
      <c r="M10" s="14" t="s">
        <v>47</v>
      </c>
      <c r="N10" s="17"/>
      <c r="O10" s="132">
        <v>4325.53</v>
      </c>
      <c r="P10" s="116">
        <v>1026.83</v>
      </c>
      <c r="Q10" s="116">
        <v>95017.39</v>
      </c>
    </row>
    <row r="11" spans="1:17" ht="60" customHeight="1">
      <c r="A11" s="7">
        <v>55</v>
      </c>
      <c r="B11" s="8">
        <v>2003</v>
      </c>
      <c r="C11" s="9" t="s">
        <v>48</v>
      </c>
      <c r="D11" s="9" t="s">
        <v>49</v>
      </c>
      <c r="E11" s="10">
        <v>38232</v>
      </c>
      <c r="F11" s="8">
        <v>53</v>
      </c>
      <c r="G11" s="11">
        <v>180760</v>
      </c>
      <c r="H11" s="11">
        <v>180760</v>
      </c>
      <c r="I11" s="11">
        <v>172092</v>
      </c>
      <c r="J11" s="11">
        <v>8668</v>
      </c>
      <c r="K11" s="9" t="s">
        <v>18</v>
      </c>
      <c r="L11" s="9">
        <v>9</v>
      </c>
      <c r="M11" s="14" t="s">
        <v>50</v>
      </c>
      <c r="N11" s="27"/>
      <c r="O11" s="133">
        <v>2126.58</v>
      </c>
      <c r="P11" s="116">
        <v>870.75</v>
      </c>
      <c r="Q11" s="116">
        <v>5670.67</v>
      </c>
    </row>
    <row r="12" spans="1:17" ht="60" customHeight="1">
      <c r="A12" s="7">
        <v>60</v>
      </c>
      <c r="B12" s="8">
        <v>2003</v>
      </c>
      <c r="C12" s="9" t="s">
        <v>51</v>
      </c>
      <c r="D12" s="9" t="s">
        <v>52</v>
      </c>
      <c r="E12" s="10">
        <v>38238</v>
      </c>
      <c r="F12" s="8">
        <v>52</v>
      </c>
      <c r="G12" s="8"/>
      <c r="H12" s="11">
        <v>180760</v>
      </c>
      <c r="I12" s="11">
        <v>117224.38</v>
      </c>
      <c r="J12" s="11">
        <v>63535.62</v>
      </c>
      <c r="K12" s="9" t="s">
        <v>18</v>
      </c>
      <c r="L12" s="9">
        <v>10</v>
      </c>
      <c r="M12" s="14" t="s">
        <v>53</v>
      </c>
      <c r="N12" s="16"/>
      <c r="O12" s="133">
        <v>2126.58</v>
      </c>
      <c r="P12" s="116">
        <v>717.52</v>
      </c>
      <c r="Q12" s="116">
        <v>60102.45</v>
      </c>
    </row>
    <row r="13" spans="1:17" ht="60" customHeight="1">
      <c r="A13" s="7">
        <v>61</v>
      </c>
      <c r="B13" s="8">
        <v>1998</v>
      </c>
      <c r="C13" s="9" t="s">
        <v>54</v>
      </c>
      <c r="D13" s="9" t="s">
        <v>55</v>
      </c>
      <c r="E13" s="10">
        <v>38293</v>
      </c>
      <c r="F13" s="8">
        <v>51</v>
      </c>
      <c r="G13" s="11">
        <v>2386739.06</v>
      </c>
      <c r="H13" s="11">
        <v>729393.83</v>
      </c>
      <c r="I13" s="11">
        <v>179088.09</v>
      </c>
      <c r="J13" s="11">
        <v>550305.74</v>
      </c>
      <c r="K13" s="9" t="s">
        <v>18</v>
      </c>
      <c r="L13" s="9">
        <v>11</v>
      </c>
      <c r="M13" s="23" t="s">
        <v>56</v>
      </c>
      <c r="N13" s="17"/>
      <c r="O13" s="122">
        <v>23631.07</v>
      </c>
      <c r="P13" s="116">
        <v>2776.13</v>
      </c>
      <c r="Q13" s="116">
        <v>523898.54</v>
      </c>
    </row>
    <row r="14" spans="1:17" ht="60" customHeight="1">
      <c r="A14" s="7">
        <v>64</v>
      </c>
      <c r="B14" s="8">
        <v>2003</v>
      </c>
      <c r="C14" s="9" t="s">
        <v>57</v>
      </c>
      <c r="D14" s="9" t="s">
        <v>58</v>
      </c>
      <c r="E14" s="10">
        <v>38302</v>
      </c>
      <c r="F14" s="8">
        <v>50</v>
      </c>
      <c r="G14" s="8"/>
      <c r="H14" s="11">
        <v>824790</v>
      </c>
      <c r="I14" s="11">
        <v>548140.7</v>
      </c>
      <c r="J14" s="11">
        <v>276649.3</v>
      </c>
      <c r="K14" s="9" t="s">
        <v>18</v>
      </c>
      <c r="L14" s="9">
        <v>12</v>
      </c>
      <c r="M14" s="14" t="s">
        <v>59</v>
      </c>
      <c r="N14" s="17"/>
      <c r="O14" s="122">
        <v>10017.69</v>
      </c>
      <c r="P14" s="116">
        <v>2754.48</v>
      </c>
      <c r="Q14" s="116">
        <v>263877.13</v>
      </c>
    </row>
    <row r="15" spans="1:17" ht="60" customHeight="1">
      <c r="A15" s="7">
        <v>66</v>
      </c>
      <c r="B15" s="8">
        <v>2003</v>
      </c>
      <c r="C15" s="9" t="s">
        <v>60</v>
      </c>
      <c r="D15" s="9" t="s">
        <v>61</v>
      </c>
      <c r="E15" s="10">
        <v>38327</v>
      </c>
      <c r="F15" s="8">
        <v>50</v>
      </c>
      <c r="G15" s="8"/>
      <c r="H15" s="11">
        <v>309870</v>
      </c>
      <c r="I15" s="11">
        <v>202104</v>
      </c>
      <c r="J15" s="11">
        <v>107766</v>
      </c>
      <c r="K15" s="9" t="s">
        <v>18</v>
      </c>
      <c r="L15" s="9">
        <v>13</v>
      </c>
      <c r="M15" s="14" t="s">
        <v>62</v>
      </c>
      <c r="N15" s="17"/>
      <c r="O15" s="122">
        <v>3645.59</v>
      </c>
      <c r="P15" s="116">
        <v>4648.05</v>
      </c>
      <c r="Q15" s="116">
        <v>99472.36</v>
      </c>
    </row>
    <row r="16" spans="1:17" ht="60" customHeight="1">
      <c r="A16" s="18">
        <v>98</v>
      </c>
      <c r="B16" s="19">
        <v>2003</v>
      </c>
      <c r="C16" s="20" t="s">
        <v>63</v>
      </c>
      <c r="D16" s="20" t="s">
        <v>64</v>
      </c>
      <c r="E16" s="21">
        <v>38728</v>
      </c>
      <c r="F16" s="19">
        <v>36</v>
      </c>
      <c r="G16" s="19"/>
      <c r="H16" s="22">
        <v>1026391.77</v>
      </c>
      <c r="I16" s="22">
        <v>809227.76</v>
      </c>
      <c r="J16" s="22">
        <v>217164.01</v>
      </c>
      <c r="K16" s="20" t="s">
        <v>18</v>
      </c>
      <c r="L16" s="20" t="s">
        <v>32</v>
      </c>
      <c r="M16" s="28" t="s">
        <v>65</v>
      </c>
      <c r="N16" s="29"/>
      <c r="O16" s="133">
        <v>4500</v>
      </c>
      <c r="P16" s="33">
        <v>41308.11</v>
      </c>
      <c r="Q16" s="33">
        <v>171355.9</v>
      </c>
    </row>
    <row r="17" spans="1:17" ht="60" customHeight="1">
      <c r="A17" s="18">
        <v>102</v>
      </c>
      <c r="B17" s="19">
        <v>2004</v>
      </c>
      <c r="C17" s="20" t="s">
        <v>66</v>
      </c>
      <c r="D17" s="20" t="s">
        <v>67</v>
      </c>
      <c r="E17" s="21">
        <v>38798</v>
      </c>
      <c r="F17" s="19">
        <v>34</v>
      </c>
      <c r="G17" s="19"/>
      <c r="H17" s="22">
        <v>718961.62</v>
      </c>
      <c r="I17" s="22">
        <v>471548.11</v>
      </c>
      <c r="J17" s="22">
        <v>247413.51</v>
      </c>
      <c r="K17" s="20" t="s">
        <v>46</v>
      </c>
      <c r="L17" s="20" t="s">
        <v>32</v>
      </c>
      <c r="M17" s="23" t="s">
        <v>68</v>
      </c>
      <c r="N17" s="29"/>
      <c r="O17" s="133">
        <v>8458.37</v>
      </c>
      <c r="P17" s="33">
        <v>3019.52</v>
      </c>
      <c r="Q17" s="33">
        <v>235935.62</v>
      </c>
    </row>
    <row r="18" spans="1:17" ht="60" customHeight="1">
      <c r="A18" s="18">
        <v>107</v>
      </c>
      <c r="B18" s="19">
        <v>2004</v>
      </c>
      <c r="C18" s="20" t="s">
        <v>69</v>
      </c>
      <c r="D18" s="20" t="s">
        <v>70</v>
      </c>
      <c r="E18" s="21">
        <v>38826</v>
      </c>
      <c r="F18" s="19">
        <v>33</v>
      </c>
      <c r="G18" s="19"/>
      <c r="H18" s="22">
        <v>443429.6</v>
      </c>
      <c r="I18" s="22">
        <v>256640.07</v>
      </c>
      <c r="J18" s="22">
        <v>186789.53</v>
      </c>
      <c r="K18" s="20" t="s">
        <v>46</v>
      </c>
      <c r="L18" s="20" t="s">
        <v>32</v>
      </c>
      <c r="M18" s="30" t="s">
        <v>71</v>
      </c>
      <c r="N18" s="29"/>
      <c r="O18" s="133">
        <v>5448.46</v>
      </c>
      <c r="P18" s="33">
        <v>49922.83</v>
      </c>
      <c r="Q18" s="33">
        <v>131418.24</v>
      </c>
    </row>
    <row r="19" spans="1:17" ht="60" customHeight="1">
      <c r="A19" s="18">
        <v>109</v>
      </c>
      <c r="B19" s="19">
        <v>2003</v>
      </c>
      <c r="C19" s="20" t="s">
        <v>72</v>
      </c>
      <c r="D19" s="20" t="s">
        <v>73</v>
      </c>
      <c r="E19" s="21">
        <v>38854</v>
      </c>
      <c r="F19" s="19">
        <v>32</v>
      </c>
      <c r="G19" s="19"/>
      <c r="H19" s="22">
        <v>258230</v>
      </c>
      <c r="I19" s="22">
        <v>176312.4</v>
      </c>
      <c r="J19" s="22">
        <v>81917.6</v>
      </c>
      <c r="K19" s="20" t="s">
        <v>74</v>
      </c>
      <c r="L19" s="20">
        <v>15</v>
      </c>
      <c r="M19" s="31" t="s">
        <v>75</v>
      </c>
      <c r="N19" s="24"/>
      <c r="O19" s="133">
        <v>3165</v>
      </c>
      <c r="P19" s="135">
        <v>1029.05</v>
      </c>
      <c r="Q19" s="33">
        <v>77723.55</v>
      </c>
    </row>
    <row r="20" spans="1:17" ht="60" customHeight="1">
      <c r="A20" s="18">
        <v>115</v>
      </c>
      <c r="B20" s="19">
        <v>2003</v>
      </c>
      <c r="C20" s="20" t="s">
        <v>76</v>
      </c>
      <c r="D20" s="20" t="s">
        <v>77</v>
      </c>
      <c r="E20" s="21">
        <v>38975</v>
      </c>
      <c r="F20" s="19">
        <v>28</v>
      </c>
      <c r="G20" s="19"/>
      <c r="H20" s="22">
        <v>1032900</v>
      </c>
      <c r="I20" s="22">
        <v>956620.04</v>
      </c>
      <c r="J20" s="22">
        <v>76279.96</v>
      </c>
      <c r="K20" s="20" t="s">
        <v>78</v>
      </c>
      <c r="L20" s="20" t="s">
        <v>32</v>
      </c>
      <c r="M20" s="23" t="s">
        <v>79</v>
      </c>
      <c r="N20" s="29"/>
      <c r="O20" s="133">
        <v>13185.96</v>
      </c>
      <c r="P20" s="33">
        <v>14147.2</v>
      </c>
      <c r="Q20" s="33">
        <v>48946.8</v>
      </c>
    </row>
    <row r="21" spans="1:17" ht="60" customHeight="1">
      <c r="A21" s="18">
        <v>116</v>
      </c>
      <c r="B21" s="19">
        <v>2005</v>
      </c>
      <c r="C21" s="20" t="s">
        <v>80</v>
      </c>
      <c r="D21" s="20" t="s">
        <v>81</v>
      </c>
      <c r="E21" s="21">
        <v>38980</v>
      </c>
      <c r="F21" s="19">
        <v>28</v>
      </c>
      <c r="G21" s="19"/>
      <c r="H21" s="22">
        <v>99876.73</v>
      </c>
      <c r="I21" s="22">
        <v>85240.08</v>
      </c>
      <c r="J21" s="22">
        <v>14636.65</v>
      </c>
      <c r="K21" s="20" t="s">
        <v>82</v>
      </c>
      <c r="L21" s="20" t="s">
        <v>83</v>
      </c>
      <c r="M21" s="23" t="s">
        <v>84</v>
      </c>
      <c r="N21" s="24"/>
      <c r="O21" s="133">
        <v>4681.72</v>
      </c>
      <c r="P21" s="136" t="s">
        <v>85</v>
      </c>
      <c r="Q21" s="33">
        <v>9488.1</v>
      </c>
    </row>
    <row r="22" spans="1:17" ht="60" customHeight="1">
      <c r="A22" s="18">
        <v>121</v>
      </c>
      <c r="B22" s="19">
        <v>1999</v>
      </c>
      <c r="C22" s="20" t="s">
        <v>86</v>
      </c>
      <c r="D22" s="20" t="s">
        <v>87</v>
      </c>
      <c r="E22" s="21">
        <v>39031</v>
      </c>
      <c r="F22" s="19">
        <v>26</v>
      </c>
      <c r="G22" s="19"/>
      <c r="H22" s="22">
        <v>2546589.44</v>
      </c>
      <c r="I22" s="22">
        <v>2094787.97</v>
      </c>
      <c r="J22" s="22">
        <v>451801.47</v>
      </c>
      <c r="K22" s="20" t="s">
        <v>18</v>
      </c>
      <c r="L22" s="20" t="s">
        <v>32</v>
      </c>
      <c r="M22" s="23" t="s">
        <v>88</v>
      </c>
      <c r="N22" s="32"/>
      <c r="O22" s="33">
        <v>98217.37</v>
      </c>
      <c r="P22" s="33">
        <v>27742.58</v>
      </c>
      <c r="Q22" s="33">
        <v>291416.84</v>
      </c>
    </row>
    <row r="23" spans="1:17" ht="60" customHeight="1">
      <c r="A23" s="18">
        <v>122</v>
      </c>
      <c r="B23" s="19">
        <v>1999</v>
      </c>
      <c r="C23" s="20" t="s">
        <v>86</v>
      </c>
      <c r="D23" s="20" t="s">
        <v>87</v>
      </c>
      <c r="E23" s="21">
        <v>39031</v>
      </c>
      <c r="F23" s="19">
        <v>26</v>
      </c>
      <c r="G23" s="19"/>
      <c r="H23" s="22"/>
      <c r="I23" s="22"/>
      <c r="J23" s="22"/>
      <c r="K23" s="20" t="s">
        <v>18</v>
      </c>
      <c r="L23" s="20">
        <v>0</v>
      </c>
      <c r="M23" s="23"/>
      <c r="N23" s="32"/>
      <c r="O23" s="33">
        <v>0</v>
      </c>
      <c r="P23" s="33">
        <v>0</v>
      </c>
      <c r="Q23" s="33">
        <v>15459.59</v>
      </c>
    </row>
    <row r="24" spans="1:17" ht="60" customHeight="1">
      <c r="A24" s="18">
        <v>123</v>
      </c>
      <c r="B24" s="19">
        <v>2003</v>
      </c>
      <c r="C24" s="20" t="s">
        <v>89</v>
      </c>
      <c r="D24" s="20" t="s">
        <v>90</v>
      </c>
      <c r="E24" s="21">
        <v>39037</v>
      </c>
      <c r="F24" s="19">
        <v>26</v>
      </c>
      <c r="G24" s="19"/>
      <c r="H24" s="22">
        <v>438990</v>
      </c>
      <c r="I24" s="22">
        <v>288804</v>
      </c>
      <c r="J24" s="22">
        <v>150186</v>
      </c>
      <c r="K24" s="20" t="s">
        <v>18</v>
      </c>
      <c r="L24" s="20" t="s">
        <v>32</v>
      </c>
      <c r="M24" s="23" t="s">
        <v>91</v>
      </c>
      <c r="N24" s="29"/>
      <c r="O24" s="133">
        <v>5164.57</v>
      </c>
      <c r="P24" s="33">
        <v>1458</v>
      </c>
      <c r="Q24" s="33">
        <v>143563.43</v>
      </c>
    </row>
    <row r="25" spans="1:17" ht="60" customHeight="1">
      <c r="A25" s="18">
        <v>133</v>
      </c>
      <c r="B25" s="19">
        <v>2005</v>
      </c>
      <c r="C25" s="20" t="s">
        <v>92</v>
      </c>
      <c r="D25" s="20" t="s">
        <v>93</v>
      </c>
      <c r="E25" s="21">
        <v>39064</v>
      </c>
      <c r="F25" s="19">
        <v>25</v>
      </c>
      <c r="G25" s="19"/>
      <c r="H25" s="22" t="s">
        <v>94</v>
      </c>
      <c r="I25" s="22">
        <v>285876</v>
      </c>
      <c r="J25" s="22">
        <v>34124</v>
      </c>
      <c r="K25" s="20" t="s">
        <v>82</v>
      </c>
      <c r="L25" s="20" t="s">
        <v>83</v>
      </c>
      <c r="M25" s="23" t="s">
        <v>95</v>
      </c>
      <c r="N25" s="29"/>
      <c r="O25" s="133">
        <v>5217.25</v>
      </c>
      <c r="P25" s="33">
        <v>2014.48</v>
      </c>
      <c r="Q25" s="33">
        <v>26892.27</v>
      </c>
    </row>
    <row r="26" spans="13:17" ht="29.25" customHeight="1">
      <c r="M26" s="34"/>
      <c r="N26" s="35"/>
      <c r="O26" s="137"/>
      <c r="P26" s="138"/>
      <c r="Q26" s="126">
        <f>SUM(Q2:Q25)</f>
        <v>3362863.6199999996</v>
      </c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F38">
      <selection activeCell="O1" sqref="O1:Q16384"/>
    </sheetView>
  </sheetViews>
  <sheetFormatPr defaultColWidth="9.140625" defaultRowHeight="12.75"/>
  <cols>
    <col min="1" max="1" width="4.00390625" style="0" bestFit="1" customWidth="1"/>
    <col min="2" max="2" width="6.00390625" style="0" bestFit="1" customWidth="1"/>
    <col min="4" max="4" width="43.421875" style="0" customWidth="1"/>
    <col min="5" max="5" width="9.7109375" style="0" bestFit="1" customWidth="1"/>
    <col min="6" max="6" width="5.00390625" style="0" bestFit="1" customWidth="1"/>
    <col min="7" max="10" width="10.140625" style="0" bestFit="1" customWidth="1"/>
    <col min="11" max="11" width="7.00390625" style="0" bestFit="1" customWidth="1"/>
    <col min="12" max="12" width="3.00390625" style="0" bestFit="1" customWidth="1"/>
    <col min="13" max="13" width="39.8515625" style="0" bestFit="1" customWidth="1"/>
    <col min="14" max="14" width="10.140625" style="0" bestFit="1" customWidth="1"/>
    <col min="15" max="15" width="9.140625" style="127" customWidth="1"/>
    <col min="16" max="16" width="8.140625" style="127" bestFit="1" customWidth="1"/>
    <col min="17" max="17" width="11.7109375" style="127" bestFit="1" customWidth="1"/>
  </cols>
  <sheetData>
    <row r="1" spans="1:17" ht="60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/>
      <c r="M1" s="37" t="s">
        <v>11</v>
      </c>
      <c r="N1" s="5" t="s">
        <v>96</v>
      </c>
      <c r="O1" s="38" t="s">
        <v>13</v>
      </c>
      <c r="P1" s="121" t="s">
        <v>14</v>
      </c>
      <c r="Q1" s="121" t="s">
        <v>15</v>
      </c>
    </row>
    <row r="2" spans="1:17" ht="60" customHeight="1">
      <c r="A2" s="7">
        <v>11</v>
      </c>
      <c r="B2" s="8">
        <v>2001</v>
      </c>
      <c r="C2" s="9" t="s">
        <v>97</v>
      </c>
      <c r="D2" s="9" t="s">
        <v>98</v>
      </c>
      <c r="E2" s="10">
        <v>37753</v>
      </c>
      <c r="F2" s="8">
        <v>69</v>
      </c>
      <c r="G2" s="8"/>
      <c r="H2" s="11">
        <v>50139.45</v>
      </c>
      <c r="I2" s="11">
        <v>526.63</v>
      </c>
      <c r="J2" s="11">
        <v>49612.82</v>
      </c>
      <c r="K2" s="9" t="s">
        <v>18</v>
      </c>
      <c r="L2" s="9" t="s">
        <v>32</v>
      </c>
      <c r="M2" s="39" t="s">
        <v>99</v>
      </c>
      <c r="N2" s="40" t="s">
        <v>100</v>
      </c>
      <c r="O2" s="41">
        <v>2324.05</v>
      </c>
      <c r="P2" s="116"/>
      <c r="Q2" s="116">
        <v>47288.77</v>
      </c>
    </row>
    <row r="3" spans="1:17" ht="60" customHeight="1">
      <c r="A3" s="7">
        <v>17</v>
      </c>
      <c r="B3" s="8">
        <v>2001</v>
      </c>
      <c r="C3" s="9" t="s">
        <v>101</v>
      </c>
      <c r="D3" s="9" t="s">
        <v>102</v>
      </c>
      <c r="E3" s="10">
        <v>37791</v>
      </c>
      <c r="F3" s="8">
        <v>67</v>
      </c>
      <c r="G3" s="8"/>
      <c r="H3" s="11">
        <v>129114.22</v>
      </c>
      <c r="I3" s="11">
        <v>85740</v>
      </c>
      <c r="J3" s="11">
        <v>43374.22</v>
      </c>
      <c r="K3" s="9" t="s">
        <v>18</v>
      </c>
      <c r="L3" s="9">
        <v>1</v>
      </c>
      <c r="M3" s="39" t="s">
        <v>103</v>
      </c>
      <c r="N3" s="42" t="s">
        <v>104</v>
      </c>
      <c r="O3" s="48">
        <v>1518.99</v>
      </c>
      <c r="P3" s="122">
        <v>443.05</v>
      </c>
      <c r="Q3" s="122">
        <v>41412.18</v>
      </c>
    </row>
    <row r="4" spans="1:17" ht="60" customHeight="1">
      <c r="A4" s="7">
        <v>18</v>
      </c>
      <c r="B4" s="8">
        <v>2001</v>
      </c>
      <c r="C4" s="9" t="s">
        <v>105</v>
      </c>
      <c r="D4" s="9" t="s">
        <v>106</v>
      </c>
      <c r="E4" s="10">
        <v>37816</v>
      </c>
      <c r="F4" s="8">
        <v>67</v>
      </c>
      <c r="G4" s="8"/>
      <c r="H4" s="11">
        <v>163178.09</v>
      </c>
      <c r="I4" s="11">
        <v>1775.27</v>
      </c>
      <c r="J4" s="11">
        <v>161402.82</v>
      </c>
      <c r="K4" s="9" t="s">
        <v>18</v>
      </c>
      <c r="L4" s="9">
        <v>2</v>
      </c>
      <c r="M4" s="43" t="s">
        <v>107</v>
      </c>
      <c r="N4" s="44" t="s">
        <v>108</v>
      </c>
      <c r="O4" s="123">
        <v>7158.09</v>
      </c>
      <c r="P4" s="116"/>
      <c r="Q4" s="116">
        <v>154244.73</v>
      </c>
    </row>
    <row r="5" spans="1:17" ht="60" customHeight="1">
      <c r="A5" s="7">
        <v>20</v>
      </c>
      <c r="B5" s="8">
        <v>2001</v>
      </c>
      <c r="C5" s="9" t="s">
        <v>109</v>
      </c>
      <c r="D5" s="9" t="s">
        <v>110</v>
      </c>
      <c r="E5" s="10">
        <v>37816</v>
      </c>
      <c r="F5" s="8">
        <v>67</v>
      </c>
      <c r="G5" s="11">
        <v>206582.75</v>
      </c>
      <c r="H5" s="11">
        <v>67150.73</v>
      </c>
      <c r="I5" s="11">
        <v>700.67</v>
      </c>
      <c r="J5" s="11">
        <v>66450.06</v>
      </c>
      <c r="K5" s="9" t="s">
        <v>18</v>
      </c>
      <c r="L5" s="9">
        <v>4</v>
      </c>
      <c r="M5" s="39" t="s">
        <v>111</v>
      </c>
      <c r="N5" s="42" t="s">
        <v>112</v>
      </c>
      <c r="O5" s="118">
        <v>3604.87</v>
      </c>
      <c r="P5" s="116"/>
      <c r="Q5" s="116">
        <v>62845.19</v>
      </c>
    </row>
    <row r="6" spans="1:17" ht="60" customHeight="1">
      <c r="A6" s="7">
        <v>21</v>
      </c>
      <c r="B6" s="8">
        <v>2001</v>
      </c>
      <c r="C6" s="9" t="s">
        <v>113</v>
      </c>
      <c r="D6" s="9" t="s">
        <v>114</v>
      </c>
      <c r="E6" s="10">
        <v>37816</v>
      </c>
      <c r="F6" s="8">
        <v>67</v>
      </c>
      <c r="G6" s="11">
        <v>232405.6</v>
      </c>
      <c r="H6" s="11">
        <v>78434.89</v>
      </c>
      <c r="I6" s="11">
        <v>773.73</v>
      </c>
      <c r="J6" s="11">
        <v>77661.16</v>
      </c>
      <c r="K6" s="9" t="s">
        <v>18</v>
      </c>
      <c r="L6" s="9">
        <v>5</v>
      </c>
      <c r="M6" s="39" t="s">
        <v>115</v>
      </c>
      <c r="N6" s="17" t="s">
        <v>116</v>
      </c>
      <c r="O6" s="118">
        <v>3281.01</v>
      </c>
      <c r="P6" s="116"/>
      <c r="Q6" s="116">
        <v>74380.14</v>
      </c>
    </row>
    <row r="7" spans="1:17" ht="60" customHeight="1">
      <c r="A7" s="7">
        <v>22</v>
      </c>
      <c r="B7" s="8">
        <v>2002</v>
      </c>
      <c r="C7" s="9" t="s">
        <v>117</v>
      </c>
      <c r="D7" s="9" t="s">
        <v>118</v>
      </c>
      <c r="E7" s="10">
        <v>37792</v>
      </c>
      <c r="F7" s="8">
        <v>67</v>
      </c>
      <c r="G7" s="8"/>
      <c r="H7" s="11">
        <v>206582.76</v>
      </c>
      <c r="I7" s="11">
        <v>92076</v>
      </c>
      <c r="J7" s="11">
        <v>114506.76</v>
      </c>
      <c r="K7" s="9" t="s">
        <v>18</v>
      </c>
      <c r="L7" s="9" t="s">
        <v>32</v>
      </c>
      <c r="M7" s="43" t="s">
        <v>119</v>
      </c>
      <c r="N7" s="16" t="s">
        <v>120</v>
      </c>
      <c r="O7" s="124">
        <v>2430.39</v>
      </c>
      <c r="P7" s="117"/>
      <c r="Q7" s="125">
        <v>112076.37</v>
      </c>
    </row>
    <row r="8" spans="1:17" ht="60" customHeight="1">
      <c r="A8" s="7">
        <v>23</v>
      </c>
      <c r="B8" s="8">
        <v>1998</v>
      </c>
      <c r="C8" s="9" t="s">
        <v>121</v>
      </c>
      <c r="D8" s="9" t="s">
        <v>122</v>
      </c>
      <c r="E8" s="10">
        <v>37837</v>
      </c>
      <c r="F8" s="8">
        <v>66</v>
      </c>
      <c r="G8" s="8"/>
      <c r="H8" s="11">
        <v>5257.07</v>
      </c>
      <c r="I8" s="11">
        <v>3747.68</v>
      </c>
      <c r="J8" s="11">
        <v>1509.39</v>
      </c>
      <c r="K8" s="9" t="s">
        <v>18</v>
      </c>
      <c r="L8" s="9">
        <v>6</v>
      </c>
      <c r="M8" s="39" t="s">
        <v>115</v>
      </c>
      <c r="N8" s="40" t="s">
        <v>123</v>
      </c>
      <c r="O8" s="45"/>
      <c r="P8" s="116"/>
      <c r="Q8" s="33">
        <v>1509.39</v>
      </c>
    </row>
    <row r="9" spans="1:17" ht="60" customHeight="1">
      <c r="A9" s="7">
        <v>24</v>
      </c>
      <c r="B9" s="8">
        <v>1998</v>
      </c>
      <c r="C9" s="9" t="s">
        <v>124</v>
      </c>
      <c r="D9" s="9" t="s">
        <v>125</v>
      </c>
      <c r="E9" s="10">
        <v>37837</v>
      </c>
      <c r="F9" s="8">
        <v>66</v>
      </c>
      <c r="G9" s="8"/>
      <c r="H9" s="11">
        <v>22873.46</v>
      </c>
      <c r="I9" s="11">
        <v>3228.42</v>
      </c>
      <c r="J9" s="11">
        <v>19645.04</v>
      </c>
      <c r="K9" s="9" t="s">
        <v>18</v>
      </c>
      <c r="L9" s="9">
        <v>7</v>
      </c>
      <c r="M9" s="39" t="s">
        <v>115</v>
      </c>
      <c r="N9" s="27" t="s">
        <v>126</v>
      </c>
      <c r="O9" s="46"/>
      <c r="P9" s="116"/>
      <c r="Q9" s="33">
        <v>19645.04</v>
      </c>
    </row>
    <row r="10" spans="1:17" ht="60" customHeight="1">
      <c r="A10" s="7">
        <v>25</v>
      </c>
      <c r="B10" s="8">
        <v>1998</v>
      </c>
      <c r="C10" s="9" t="s">
        <v>127</v>
      </c>
      <c r="D10" s="9" t="s">
        <v>128</v>
      </c>
      <c r="E10" s="10">
        <v>37837</v>
      </c>
      <c r="F10" s="8">
        <v>66</v>
      </c>
      <c r="G10" s="8"/>
      <c r="H10" s="11">
        <v>22318.47</v>
      </c>
      <c r="I10" s="11">
        <v>639.18</v>
      </c>
      <c r="J10" s="11">
        <v>21679.29</v>
      </c>
      <c r="K10" s="9" t="s">
        <v>18</v>
      </c>
      <c r="L10" s="9">
        <v>8</v>
      </c>
      <c r="M10" s="39" t="s">
        <v>115</v>
      </c>
      <c r="N10" s="32" t="s">
        <v>129</v>
      </c>
      <c r="O10" s="47"/>
      <c r="P10" s="116"/>
      <c r="Q10" s="116">
        <v>21679.29</v>
      </c>
    </row>
    <row r="11" spans="1:17" ht="60" customHeight="1">
      <c r="A11" s="7">
        <v>27</v>
      </c>
      <c r="B11" s="8">
        <v>2000</v>
      </c>
      <c r="C11" s="9" t="s">
        <v>130</v>
      </c>
      <c r="D11" s="9" t="s">
        <v>131</v>
      </c>
      <c r="E11" s="10">
        <v>37841</v>
      </c>
      <c r="F11" s="8">
        <v>66</v>
      </c>
      <c r="G11" s="11"/>
      <c r="H11" s="11">
        <v>87797.67</v>
      </c>
      <c r="I11" s="11">
        <v>61468.8</v>
      </c>
      <c r="J11" s="11">
        <v>26328.87</v>
      </c>
      <c r="K11" s="9" t="s">
        <v>18</v>
      </c>
      <c r="L11" s="9">
        <v>9</v>
      </c>
      <c r="M11" s="39" t="s">
        <v>115</v>
      </c>
      <c r="N11" s="17" t="s">
        <v>132</v>
      </c>
      <c r="O11" s="118">
        <v>1316.96</v>
      </c>
      <c r="P11" s="116"/>
      <c r="Q11" s="116">
        <v>25011.91</v>
      </c>
    </row>
    <row r="12" spans="1:17" ht="60" customHeight="1">
      <c r="A12" s="7">
        <v>30</v>
      </c>
      <c r="B12" s="8">
        <v>1999</v>
      </c>
      <c r="C12" s="9" t="s">
        <v>133</v>
      </c>
      <c r="D12" s="9" t="s">
        <v>134</v>
      </c>
      <c r="E12" s="10">
        <v>37882</v>
      </c>
      <c r="F12" s="8">
        <v>64</v>
      </c>
      <c r="G12" s="11">
        <v>477051.23</v>
      </c>
      <c r="H12" s="11">
        <v>188521.67</v>
      </c>
      <c r="I12" s="11">
        <v>3756.42</v>
      </c>
      <c r="J12" s="11">
        <v>184765.25</v>
      </c>
      <c r="K12" s="9" t="s">
        <v>18</v>
      </c>
      <c r="L12" s="9">
        <v>10</v>
      </c>
      <c r="M12" s="39" t="s">
        <v>135</v>
      </c>
      <c r="N12" s="32" t="s">
        <v>136</v>
      </c>
      <c r="O12" s="47"/>
      <c r="P12" s="33">
        <v>7155.76</v>
      </c>
      <c r="Q12" s="116">
        <v>177609.49</v>
      </c>
    </row>
    <row r="13" spans="1:17" ht="60" customHeight="1">
      <c r="A13" s="7">
        <v>32</v>
      </c>
      <c r="B13" s="8">
        <v>1998</v>
      </c>
      <c r="C13" s="9" t="s">
        <v>137</v>
      </c>
      <c r="D13" s="9" t="s">
        <v>138</v>
      </c>
      <c r="E13" s="10">
        <v>37936</v>
      </c>
      <c r="F13" s="8">
        <v>63</v>
      </c>
      <c r="G13" s="11">
        <v>144903.97</v>
      </c>
      <c r="H13" s="11">
        <v>41713.77</v>
      </c>
      <c r="I13" s="11">
        <v>252.14</v>
      </c>
      <c r="J13" s="11">
        <v>41461.63</v>
      </c>
      <c r="K13" s="9" t="s">
        <v>18</v>
      </c>
      <c r="L13" s="9">
        <v>11</v>
      </c>
      <c r="M13" s="39" t="s">
        <v>115</v>
      </c>
      <c r="N13" s="17" t="s">
        <v>132</v>
      </c>
      <c r="O13" s="118">
        <v>2173.55</v>
      </c>
      <c r="P13" s="116"/>
      <c r="Q13" s="116">
        <v>39288.08</v>
      </c>
    </row>
    <row r="14" spans="1:17" ht="60" customHeight="1">
      <c r="A14" s="7">
        <v>33</v>
      </c>
      <c r="B14" s="8">
        <v>1999</v>
      </c>
      <c r="C14" s="9" t="s">
        <v>139</v>
      </c>
      <c r="D14" s="9" t="s">
        <v>140</v>
      </c>
      <c r="E14" s="10">
        <v>37937</v>
      </c>
      <c r="F14" s="8">
        <v>63</v>
      </c>
      <c r="G14" s="8"/>
      <c r="H14" s="11">
        <v>139815.21</v>
      </c>
      <c r="I14" s="11">
        <v>1249.3</v>
      </c>
      <c r="J14" s="11">
        <v>138565.91</v>
      </c>
      <c r="K14" s="9" t="s">
        <v>18</v>
      </c>
      <c r="L14" s="9">
        <v>12</v>
      </c>
      <c r="M14" s="39" t="s">
        <v>115</v>
      </c>
      <c r="N14" s="17" t="s">
        <v>141</v>
      </c>
      <c r="O14" s="118">
        <v>5810.14</v>
      </c>
      <c r="P14" s="116"/>
      <c r="Q14" s="116">
        <v>132755.77</v>
      </c>
    </row>
    <row r="15" spans="1:17" ht="60" customHeight="1">
      <c r="A15" s="7">
        <v>35</v>
      </c>
      <c r="B15" s="8">
        <v>2002</v>
      </c>
      <c r="C15" s="9" t="s">
        <v>142</v>
      </c>
      <c r="D15" s="9" t="s">
        <v>143</v>
      </c>
      <c r="E15" s="10">
        <v>37918</v>
      </c>
      <c r="F15" s="8">
        <v>63</v>
      </c>
      <c r="G15" s="8"/>
      <c r="H15" s="11">
        <v>92962.24</v>
      </c>
      <c r="I15" s="11">
        <v>68580</v>
      </c>
      <c r="J15" s="11">
        <v>24382.24</v>
      </c>
      <c r="K15" s="9" t="s">
        <v>18</v>
      </c>
      <c r="L15" s="9">
        <v>13</v>
      </c>
      <c r="M15" s="39" t="s">
        <v>115</v>
      </c>
      <c r="N15" s="17" t="s">
        <v>144</v>
      </c>
      <c r="O15" s="118">
        <v>1093.67</v>
      </c>
      <c r="P15" s="116">
        <v>345.02</v>
      </c>
      <c r="Q15" s="116">
        <v>22943.55</v>
      </c>
    </row>
    <row r="16" spans="1:17" ht="60" customHeight="1">
      <c r="A16" s="7">
        <v>36</v>
      </c>
      <c r="B16" s="8">
        <v>1998</v>
      </c>
      <c r="C16" s="9" t="s">
        <v>145</v>
      </c>
      <c r="D16" s="9" t="s">
        <v>146</v>
      </c>
      <c r="E16" s="10">
        <v>37959</v>
      </c>
      <c r="F16" s="8">
        <v>62</v>
      </c>
      <c r="G16" s="8"/>
      <c r="H16" s="11">
        <v>209455.63</v>
      </c>
      <c r="I16" s="11">
        <v>9110.89</v>
      </c>
      <c r="J16" s="11">
        <v>200344.74</v>
      </c>
      <c r="K16" s="9" t="s">
        <v>18</v>
      </c>
      <c r="L16" s="9" t="s">
        <v>32</v>
      </c>
      <c r="M16" s="39" t="s">
        <v>115</v>
      </c>
      <c r="N16" s="27" t="s">
        <v>147</v>
      </c>
      <c r="O16" s="48"/>
      <c r="P16" s="116"/>
      <c r="Q16" s="116">
        <v>200344.74</v>
      </c>
    </row>
    <row r="17" spans="1:17" ht="60" customHeight="1">
      <c r="A17" s="7">
        <v>39</v>
      </c>
      <c r="B17" s="8">
        <v>1999</v>
      </c>
      <c r="C17" s="9" t="s">
        <v>148</v>
      </c>
      <c r="D17" s="9" t="s">
        <v>149</v>
      </c>
      <c r="E17" s="10">
        <v>38092</v>
      </c>
      <c r="F17" s="8">
        <v>57</v>
      </c>
      <c r="G17" s="11">
        <v>129114.22</v>
      </c>
      <c r="H17" s="11">
        <v>119814.84</v>
      </c>
      <c r="I17" s="11">
        <v>3595.71</v>
      </c>
      <c r="J17" s="11">
        <v>116219.13</v>
      </c>
      <c r="K17" s="9" t="s">
        <v>18</v>
      </c>
      <c r="L17" s="9">
        <v>14</v>
      </c>
      <c r="M17" s="39" t="s">
        <v>115</v>
      </c>
      <c r="N17" s="17" t="s">
        <v>150</v>
      </c>
      <c r="O17" s="118"/>
      <c r="P17" s="116"/>
      <c r="Q17" s="116">
        <v>116219.13</v>
      </c>
    </row>
    <row r="18" spans="1:17" ht="60" customHeight="1">
      <c r="A18" s="7">
        <v>40</v>
      </c>
      <c r="B18" s="8">
        <v>1999</v>
      </c>
      <c r="C18" s="9" t="s">
        <v>151</v>
      </c>
      <c r="D18" s="9" t="s">
        <v>152</v>
      </c>
      <c r="E18" s="10">
        <v>38092</v>
      </c>
      <c r="F18" s="8">
        <v>57</v>
      </c>
      <c r="G18" s="8"/>
      <c r="H18" s="11">
        <v>82411.34</v>
      </c>
      <c r="I18" s="11">
        <v>3156.48</v>
      </c>
      <c r="J18" s="11">
        <v>79254.86</v>
      </c>
      <c r="K18" s="9" t="s">
        <v>46</v>
      </c>
      <c r="L18" s="9">
        <v>15</v>
      </c>
      <c r="M18" s="39" t="s">
        <v>115</v>
      </c>
      <c r="N18" s="17" t="s">
        <v>153</v>
      </c>
      <c r="O18" s="118"/>
      <c r="P18" s="116"/>
      <c r="Q18" s="116">
        <v>79254.86</v>
      </c>
    </row>
    <row r="19" spans="1:17" ht="60" customHeight="1">
      <c r="A19" s="7">
        <v>41</v>
      </c>
      <c r="B19" s="8">
        <v>1999</v>
      </c>
      <c r="C19" s="9" t="s">
        <v>154</v>
      </c>
      <c r="D19" s="9" t="s">
        <v>155</v>
      </c>
      <c r="E19" s="10">
        <v>38092</v>
      </c>
      <c r="F19" s="8">
        <v>57</v>
      </c>
      <c r="G19" s="11">
        <v>273928.73</v>
      </c>
      <c r="H19" s="11">
        <v>93760.48</v>
      </c>
      <c r="I19" s="11">
        <v>3461.91</v>
      </c>
      <c r="J19" s="11">
        <v>90298.57</v>
      </c>
      <c r="K19" s="9" t="s">
        <v>46</v>
      </c>
      <c r="L19" s="9">
        <v>16</v>
      </c>
      <c r="M19" s="39" t="s">
        <v>115</v>
      </c>
      <c r="N19" s="16" t="s">
        <v>156</v>
      </c>
      <c r="O19" s="119"/>
      <c r="P19" s="116"/>
      <c r="Q19" s="116">
        <v>90298.57</v>
      </c>
    </row>
    <row r="20" spans="1:17" ht="60" customHeight="1">
      <c r="A20" s="7">
        <v>42</v>
      </c>
      <c r="B20" s="8">
        <v>1999</v>
      </c>
      <c r="C20" s="9" t="s">
        <v>157</v>
      </c>
      <c r="D20" s="9" t="s">
        <v>158</v>
      </c>
      <c r="E20" s="10">
        <v>38092</v>
      </c>
      <c r="F20" s="8">
        <v>57</v>
      </c>
      <c r="G20" s="11">
        <v>268557.58</v>
      </c>
      <c r="H20" s="11">
        <v>97561.75</v>
      </c>
      <c r="I20" s="11">
        <v>2533.6</v>
      </c>
      <c r="J20" s="11">
        <v>95028.15</v>
      </c>
      <c r="K20" s="9" t="s">
        <v>18</v>
      </c>
      <c r="L20" s="9">
        <v>17</v>
      </c>
      <c r="M20" s="39" t="s">
        <v>115</v>
      </c>
      <c r="N20" s="17" t="s">
        <v>159</v>
      </c>
      <c r="O20" s="118"/>
      <c r="P20" s="116"/>
      <c r="Q20" s="116">
        <v>95028.15</v>
      </c>
    </row>
    <row r="21" spans="1:17" ht="60" customHeight="1">
      <c r="A21" s="18">
        <v>47</v>
      </c>
      <c r="B21" s="19">
        <v>2002</v>
      </c>
      <c r="C21" s="20" t="s">
        <v>160</v>
      </c>
      <c r="D21" s="20" t="s">
        <v>161</v>
      </c>
      <c r="E21" s="21">
        <v>38119</v>
      </c>
      <c r="F21" s="19">
        <v>56</v>
      </c>
      <c r="G21" s="19"/>
      <c r="H21" s="22">
        <v>165266.21</v>
      </c>
      <c r="I21" s="22">
        <v>112477.69</v>
      </c>
      <c r="J21" s="22">
        <v>52788.52</v>
      </c>
      <c r="K21" s="20" t="s">
        <v>18</v>
      </c>
      <c r="L21" s="20">
        <v>19</v>
      </c>
      <c r="M21" s="49" t="s">
        <v>115</v>
      </c>
      <c r="N21" s="29" t="s">
        <v>162</v>
      </c>
      <c r="O21" s="48">
        <v>1991.16</v>
      </c>
      <c r="P21" s="33">
        <v>565.21</v>
      </c>
      <c r="Q21" s="33">
        <v>50232.15</v>
      </c>
    </row>
    <row r="22" spans="1:17" ht="60" customHeight="1">
      <c r="A22" s="18">
        <v>48</v>
      </c>
      <c r="B22" s="19">
        <v>2003</v>
      </c>
      <c r="C22" s="20" t="s">
        <v>163</v>
      </c>
      <c r="D22" s="20" t="s">
        <v>164</v>
      </c>
      <c r="E22" s="21">
        <v>38127</v>
      </c>
      <c r="F22" s="19">
        <v>56</v>
      </c>
      <c r="G22" s="19"/>
      <c r="H22" s="22">
        <v>123950</v>
      </c>
      <c r="I22" s="22">
        <v>82482.74</v>
      </c>
      <c r="J22" s="22">
        <v>41467.26</v>
      </c>
      <c r="K22" s="20">
        <v>86600</v>
      </c>
      <c r="L22" s="20">
        <v>20</v>
      </c>
      <c r="M22" s="49" t="s">
        <v>115</v>
      </c>
      <c r="N22" s="29" t="s">
        <v>165</v>
      </c>
      <c r="O22" s="48">
        <v>1469.77</v>
      </c>
      <c r="P22" s="33">
        <v>414.49</v>
      </c>
      <c r="Q22" s="33">
        <v>39583</v>
      </c>
    </row>
    <row r="23" spans="1:17" ht="60" customHeight="1">
      <c r="A23" s="18">
        <v>49</v>
      </c>
      <c r="B23" s="19">
        <v>2003</v>
      </c>
      <c r="C23" s="20" t="s">
        <v>166</v>
      </c>
      <c r="D23" s="20" t="s">
        <v>167</v>
      </c>
      <c r="E23" s="21">
        <v>38119</v>
      </c>
      <c r="F23" s="19">
        <v>56</v>
      </c>
      <c r="G23" s="19"/>
      <c r="H23" s="22">
        <v>438980</v>
      </c>
      <c r="I23" s="22">
        <v>289313</v>
      </c>
      <c r="J23" s="22">
        <v>149667</v>
      </c>
      <c r="K23" s="20" t="s">
        <v>168</v>
      </c>
      <c r="L23" s="20">
        <v>21</v>
      </c>
      <c r="M23" s="49" t="s">
        <v>115</v>
      </c>
      <c r="N23" s="29" t="s">
        <v>169</v>
      </c>
      <c r="O23" s="48">
        <v>5205.4</v>
      </c>
      <c r="P23" s="33">
        <v>1453.83</v>
      </c>
      <c r="Q23" s="33">
        <v>143007.77</v>
      </c>
    </row>
    <row r="24" spans="1:17" ht="60" customHeight="1">
      <c r="A24" s="7">
        <v>50</v>
      </c>
      <c r="B24" s="8">
        <v>1998</v>
      </c>
      <c r="C24" s="9" t="s">
        <v>170</v>
      </c>
      <c r="D24" s="9" t="s">
        <v>171</v>
      </c>
      <c r="E24" s="10">
        <v>38153</v>
      </c>
      <c r="F24" s="8">
        <v>55</v>
      </c>
      <c r="G24" s="8"/>
      <c r="H24" s="11">
        <v>34728.73</v>
      </c>
      <c r="I24" s="11">
        <v>846.99</v>
      </c>
      <c r="J24" s="11">
        <v>33881.74</v>
      </c>
      <c r="K24" s="9" t="s">
        <v>18</v>
      </c>
      <c r="L24" s="9">
        <v>22</v>
      </c>
      <c r="M24" s="39" t="s">
        <v>115</v>
      </c>
      <c r="N24" s="27" t="s">
        <v>172</v>
      </c>
      <c r="O24" s="48"/>
      <c r="P24" s="116"/>
      <c r="Q24" s="116">
        <v>33881.74</v>
      </c>
    </row>
    <row r="25" spans="1:17" ht="60" customHeight="1">
      <c r="A25" s="7">
        <v>51</v>
      </c>
      <c r="B25" s="8">
        <v>2002</v>
      </c>
      <c r="C25" s="9" t="s">
        <v>173</v>
      </c>
      <c r="D25" s="9" t="s">
        <v>174</v>
      </c>
      <c r="E25" s="10">
        <v>38154</v>
      </c>
      <c r="F25" s="8">
        <v>55</v>
      </c>
      <c r="G25" s="8"/>
      <c r="H25" s="11">
        <v>191089.05</v>
      </c>
      <c r="I25" s="11">
        <v>131449.2</v>
      </c>
      <c r="J25" s="11">
        <v>59639.85</v>
      </c>
      <c r="K25" s="9" t="s">
        <v>18</v>
      </c>
      <c r="L25" s="9">
        <v>23</v>
      </c>
      <c r="M25" s="39" t="s">
        <v>115</v>
      </c>
      <c r="N25" s="17" t="s">
        <v>175</v>
      </c>
      <c r="O25" s="118">
        <v>2349.5</v>
      </c>
      <c r="P25" s="116">
        <v>661.22</v>
      </c>
      <c r="Q25" s="116">
        <v>56629.13</v>
      </c>
    </row>
    <row r="26" spans="1:17" ht="60" customHeight="1">
      <c r="A26" s="7">
        <v>52</v>
      </c>
      <c r="B26" s="8">
        <v>2002</v>
      </c>
      <c r="C26" s="9" t="s">
        <v>176</v>
      </c>
      <c r="D26" s="9" t="s">
        <v>177</v>
      </c>
      <c r="E26" s="10">
        <v>38175</v>
      </c>
      <c r="F26" s="8">
        <v>55</v>
      </c>
      <c r="G26" s="8"/>
      <c r="H26" s="11">
        <v>320719.73</v>
      </c>
      <c r="I26" s="11">
        <v>115255.66</v>
      </c>
      <c r="J26" s="11">
        <v>205464.07</v>
      </c>
      <c r="K26" s="9" t="s">
        <v>18</v>
      </c>
      <c r="L26" s="9">
        <v>24</v>
      </c>
      <c r="M26" s="39" t="s">
        <v>115</v>
      </c>
      <c r="N26" s="17" t="s">
        <v>178</v>
      </c>
      <c r="O26" s="118">
        <v>3773.17</v>
      </c>
      <c r="P26" s="116">
        <v>588.44</v>
      </c>
      <c r="Q26" s="120">
        <v>201102.46</v>
      </c>
    </row>
    <row r="27" spans="1:17" ht="60" customHeight="1">
      <c r="A27" s="7">
        <v>53</v>
      </c>
      <c r="B27" s="8">
        <v>1998</v>
      </c>
      <c r="C27" s="9" t="s">
        <v>179</v>
      </c>
      <c r="D27" s="9" t="s">
        <v>180</v>
      </c>
      <c r="E27" s="10">
        <v>38202</v>
      </c>
      <c r="F27" s="8">
        <v>54</v>
      </c>
      <c r="G27" s="8"/>
      <c r="H27" s="11">
        <v>34879.82</v>
      </c>
      <c r="I27" s="11">
        <v>941.64</v>
      </c>
      <c r="J27" s="11">
        <v>33938.18</v>
      </c>
      <c r="K27" s="9" t="s">
        <v>18</v>
      </c>
      <c r="L27" s="9">
        <v>25</v>
      </c>
      <c r="M27" s="39" t="s">
        <v>115</v>
      </c>
      <c r="N27" s="27" t="s">
        <v>181</v>
      </c>
      <c r="O27" s="48"/>
      <c r="P27" s="116"/>
      <c r="Q27" s="116">
        <v>33938.18</v>
      </c>
    </row>
    <row r="28" spans="1:17" ht="60" customHeight="1">
      <c r="A28" s="18">
        <v>56</v>
      </c>
      <c r="B28" s="19">
        <v>2003</v>
      </c>
      <c r="C28" s="20" t="s">
        <v>182</v>
      </c>
      <c r="D28" s="20" t="s">
        <v>183</v>
      </c>
      <c r="E28" s="21">
        <v>38231</v>
      </c>
      <c r="F28" s="19">
        <v>53</v>
      </c>
      <c r="G28" s="19"/>
      <c r="H28" s="22">
        <v>216910</v>
      </c>
      <c r="I28" s="22">
        <v>142019.93</v>
      </c>
      <c r="J28" s="22">
        <v>74890.07</v>
      </c>
      <c r="K28" s="20" t="s">
        <v>74</v>
      </c>
      <c r="L28" s="20">
        <v>26</v>
      </c>
      <c r="M28" s="49" t="s">
        <v>115</v>
      </c>
      <c r="N28" s="29" t="s">
        <v>184</v>
      </c>
      <c r="O28" s="48">
        <v>2551.88</v>
      </c>
      <c r="P28" s="33">
        <v>713.66</v>
      </c>
      <c r="Q28" s="33">
        <v>71624.53</v>
      </c>
    </row>
    <row r="29" spans="1:17" ht="60" customHeight="1">
      <c r="A29" s="7">
        <v>59</v>
      </c>
      <c r="B29" s="8">
        <v>2003</v>
      </c>
      <c r="C29" s="9" t="s">
        <v>185</v>
      </c>
      <c r="D29" s="9" t="s">
        <v>186</v>
      </c>
      <c r="E29" s="10">
        <v>38246</v>
      </c>
      <c r="F29" s="8">
        <v>52</v>
      </c>
      <c r="G29" s="8"/>
      <c r="H29" s="11">
        <v>206580</v>
      </c>
      <c r="I29" s="11">
        <v>132096</v>
      </c>
      <c r="J29" s="11">
        <v>74484</v>
      </c>
      <c r="K29" s="9" t="s">
        <v>18</v>
      </c>
      <c r="L29" s="9">
        <v>27</v>
      </c>
      <c r="M29" s="39" t="s">
        <v>115</v>
      </c>
      <c r="N29" s="17" t="s">
        <v>187</v>
      </c>
      <c r="O29" s="118">
        <v>2430.39</v>
      </c>
      <c r="P29" s="116">
        <v>674.64</v>
      </c>
      <c r="Q29" s="116">
        <v>71378.97</v>
      </c>
    </row>
    <row r="30" spans="1:17" ht="60" customHeight="1">
      <c r="A30" s="7">
        <v>63</v>
      </c>
      <c r="B30" s="8">
        <v>1998</v>
      </c>
      <c r="C30" s="9" t="s">
        <v>188</v>
      </c>
      <c r="D30" s="9" t="s">
        <v>189</v>
      </c>
      <c r="E30" s="10">
        <v>38303</v>
      </c>
      <c r="F30" s="8">
        <v>50</v>
      </c>
      <c r="G30" s="8"/>
      <c r="H30" s="11">
        <v>245609.03</v>
      </c>
      <c r="I30" s="11">
        <v>19290.43</v>
      </c>
      <c r="J30" s="11">
        <v>226318.6</v>
      </c>
      <c r="K30" s="9" t="s">
        <v>18</v>
      </c>
      <c r="L30" s="9">
        <v>28</v>
      </c>
      <c r="M30" s="39" t="s">
        <v>190</v>
      </c>
      <c r="N30" s="17" t="s">
        <v>191</v>
      </c>
      <c r="O30" s="118"/>
      <c r="P30" s="116"/>
      <c r="Q30" s="116">
        <v>226318.6</v>
      </c>
    </row>
    <row r="31" spans="1:17" ht="60" customHeight="1">
      <c r="A31" s="7">
        <v>65</v>
      </c>
      <c r="B31" s="8">
        <v>2003</v>
      </c>
      <c r="C31" s="9" t="s">
        <v>192</v>
      </c>
      <c r="D31" s="9" t="s">
        <v>193</v>
      </c>
      <c r="E31" s="10">
        <v>38303</v>
      </c>
      <c r="F31" s="8">
        <v>50</v>
      </c>
      <c r="G31" s="8"/>
      <c r="H31" s="11">
        <v>309870</v>
      </c>
      <c r="I31" s="11">
        <v>208916.69</v>
      </c>
      <c r="J31" s="11">
        <v>100953.31</v>
      </c>
      <c r="K31" s="9" t="s">
        <v>18</v>
      </c>
      <c r="L31" s="9">
        <v>29</v>
      </c>
      <c r="M31" s="39" t="s">
        <v>115</v>
      </c>
      <c r="N31" s="17" t="s">
        <v>194</v>
      </c>
      <c r="O31" s="118">
        <v>3754.76</v>
      </c>
      <c r="P31" s="116"/>
      <c r="Q31" s="116">
        <v>96148.72</v>
      </c>
    </row>
    <row r="32" spans="1:17" ht="60" customHeight="1">
      <c r="A32" s="7">
        <v>69</v>
      </c>
      <c r="B32" s="8">
        <v>2002</v>
      </c>
      <c r="C32" s="9" t="s">
        <v>195</v>
      </c>
      <c r="D32" s="9" t="s">
        <v>196</v>
      </c>
      <c r="E32" s="10">
        <v>38391</v>
      </c>
      <c r="F32" s="8">
        <v>47</v>
      </c>
      <c r="G32" s="8"/>
      <c r="H32" s="11">
        <v>113620.52</v>
      </c>
      <c r="I32" s="11">
        <v>86040</v>
      </c>
      <c r="J32" s="11">
        <v>27580.52</v>
      </c>
      <c r="K32" s="9" t="s">
        <v>18</v>
      </c>
      <c r="L32" s="9">
        <v>30</v>
      </c>
      <c r="M32" s="39" t="s">
        <v>115</v>
      </c>
      <c r="N32" s="17" t="s">
        <v>197</v>
      </c>
      <c r="O32" s="118">
        <v>1336.71</v>
      </c>
      <c r="P32" s="116"/>
      <c r="Q32" s="116">
        <v>25709.62</v>
      </c>
    </row>
    <row r="33" spans="1:17" ht="60" customHeight="1">
      <c r="A33" s="18">
        <v>70</v>
      </c>
      <c r="B33" s="19">
        <v>2003</v>
      </c>
      <c r="C33" s="20" t="s">
        <v>198</v>
      </c>
      <c r="D33" s="20" t="s">
        <v>199</v>
      </c>
      <c r="E33" s="21">
        <v>38435</v>
      </c>
      <c r="F33" s="19">
        <v>46</v>
      </c>
      <c r="G33" s="19"/>
      <c r="H33" s="22">
        <v>258220</v>
      </c>
      <c r="I33" s="22">
        <v>168093.12</v>
      </c>
      <c r="J33" s="22">
        <v>90126.88</v>
      </c>
      <c r="K33" s="20" t="s">
        <v>18</v>
      </c>
      <c r="L33" s="20">
        <v>31</v>
      </c>
      <c r="M33" s="49" t="s">
        <v>115</v>
      </c>
      <c r="N33" s="29" t="s">
        <v>200</v>
      </c>
      <c r="O33" s="48">
        <v>3037.98</v>
      </c>
      <c r="P33" s="33"/>
      <c r="Q33" s="33">
        <v>86328.63</v>
      </c>
    </row>
    <row r="34" spans="1:17" ht="60" customHeight="1">
      <c r="A34" s="18">
        <v>71</v>
      </c>
      <c r="B34" s="19">
        <v>2004</v>
      </c>
      <c r="C34" s="20" t="s">
        <v>201</v>
      </c>
      <c r="D34" s="20" t="s">
        <v>202</v>
      </c>
      <c r="E34" s="21">
        <v>38448</v>
      </c>
      <c r="F34" s="19">
        <v>46</v>
      </c>
      <c r="G34" s="19"/>
      <c r="H34" s="22">
        <v>320000</v>
      </c>
      <c r="I34" s="22">
        <v>210392.05</v>
      </c>
      <c r="J34" s="22">
        <v>109607.95</v>
      </c>
      <c r="K34" s="20" t="s">
        <v>18</v>
      </c>
      <c r="L34" s="20">
        <v>32</v>
      </c>
      <c r="M34" s="49" t="s">
        <v>115</v>
      </c>
      <c r="N34" s="29" t="s">
        <v>203</v>
      </c>
      <c r="O34" s="48">
        <v>5019.61</v>
      </c>
      <c r="P34" s="33"/>
      <c r="Q34" s="33">
        <v>103531.09</v>
      </c>
    </row>
    <row r="35" spans="1:17" ht="60" customHeight="1">
      <c r="A35" s="18"/>
      <c r="B35" s="19"/>
      <c r="C35" s="20"/>
      <c r="D35" s="20"/>
      <c r="E35" s="21"/>
      <c r="F35" s="19"/>
      <c r="G35" s="19"/>
      <c r="H35" s="22"/>
      <c r="I35" s="22"/>
      <c r="J35" s="22"/>
      <c r="K35" s="20"/>
      <c r="L35" s="20"/>
      <c r="M35" s="49"/>
      <c r="N35" s="29"/>
      <c r="O35" s="48"/>
      <c r="P35" s="33"/>
      <c r="Q35" s="33"/>
    </row>
    <row r="36" spans="1:17" ht="60" customHeight="1">
      <c r="A36" s="18">
        <v>73</v>
      </c>
      <c r="B36" s="19">
        <v>2000</v>
      </c>
      <c r="C36" s="20" t="s">
        <v>204</v>
      </c>
      <c r="D36" s="20" t="s">
        <v>205</v>
      </c>
      <c r="E36" s="21">
        <v>38495</v>
      </c>
      <c r="F36" s="19">
        <v>44</v>
      </c>
      <c r="G36" s="19"/>
      <c r="H36" s="22">
        <v>347164.17</v>
      </c>
      <c r="I36" s="22">
        <v>337442.63</v>
      </c>
      <c r="J36" s="22">
        <v>9721.54</v>
      </c>
      <c r="K36" s="20" t="s">
        <v>18</v>
      </c>
      <c r="L36" s="20">
        <v>34</v>
      </c>
      <c r="M36" s="49" t="s">
        <v>206</v>
      </c>
      <c r="N36" s="29" t="s">
        <v>207</v>
      </c>
      <c r="O36" s="48">
        <v>9721.54</v>
      </c>
      <c r="P36" s="33"/>
      <c r="Q36" s="33">
        <v>0</v>
      </c>
    </row>
    <row r="37" spans="1:17" ht="60" customHeight="1">
      <c r="A37" s="7">
        <v>74</v>
      </c>
      <c r="B37" s="8">
        <v>2000</v>
      </c>
      <c r="C37" s="9" t="s">
        <v>208</v>
      </c>
      <c r="D37" s="9" t="s">
        <v>209</v>
      </c>
      <c r="E37" s="10">
        <v>38495</v>
      </c>
      <c r="F37" s="8">
        <v>44</v>
      </c>
      <c r="G37" s="8"/>
      <c r="H37" s="11">
        <v>314316.66</v>
      </c>
      <c r="I37" s="11">
        <v>301852.27</v>
      </c>
      <c r="J37" s="11">
        <v>12464.39</v>
      </c>
      <c r="K37" s="9" t="s">
        <v>18</v>
      </c>
      <c r="L37" s="9">
        <v>35</v>
      </c>
      <c r="M37" s="39" t="s">
        <v>115</v>
      </c>
      <c r="N37" s="17" t="s">
        <v>210</v>
      </c>
      <c r="O37" s="118">
        <v>12464.39</v>
      </c>
      <c r="P37" s="116"/>
      <c r="Q37" s="116">
        <v>0</v>
      </c>
    </row>
    <row r="38" spans="1:17" ht="60" customHeight="1">
      <c r="A38" s="7">
        <v>76</v>
      </c>
      <c r="B38" s="8">
        <v>2001</v>
      </c>
      <c r="C38" s="9" t="s">
        <v>211</v>
      </c>
      <c r="D38" s="9" t="s">
        <v>212</v>
      </c>
      <c r="E38" s="10">
        <v>38485</v>
      </c>
      <c r="F38" s="8">
        <v>44</v>
      </c>
      <c r="G38" s="8"/>
      <c r="H38" s="11">
        <v>215878.98</v>
      </c>
      <c r="I38" s="11">
        <v>144120.98</v>
      </c>
      <c r="J38" s="11">
        <v>71758</v>
      </c>
      <c r="K38" s="9" t="s">
        <v>18</v>
      </c>
      <c r="L38" s="9">
        <v>36</v>
      </c>
      <c r="M38" s="39" t="s">
        <v>115</v>
      </c>
      <c r="N38" s="17" t="s">
        <v>213</v>
      </c>
      <c r="O38" s="118">
        <v>2536.94</v>
      </c>
      <c r="P38" s="116"/>
      <c r="Q38" s="116">
        <v>69221.06</v>
      </c>
    </row>
    <row r="39" spans="1:17" ht="60" customHeight="1">
      <c r="A39" s="7">
        <v>77</v>
      </c>
      <c r="B39" s="8">
        <v>2002</v>
      </c>
      <c r="C39" s="9" t="s">
        <v>214</v>
      </c>
      <c r="D39" s="9" t="s">
        <v>215</v>
      </c>
      <c r="E39" s="10">
        <v>38495</v>
      </c>
      <c r="F39" s="8">
        <v>44</v>
      </c>
      <c r="G39" s="8"/>
      <c r="H39" s="11">
        <v>774685.35</v>
      </c>
      <c r="I39" s="11">
        <v>763688.23</v>
      </c>
      <c r="J39" s="11">
        <v>10997.12</v>
      </c>
      <c r="K39" s="9" t="s">
        <v>18</v>
      </c>
      <c r="L39" s="9">
        <v>37</v>
      </c>
      <c r="M39" s="39" t="s">
        <v>216</v>
      </c>
      <c r="N39" s="17" t="s">
        <v>217</v>
      </c>
      <c r="O39" s="118">
        <v>10997.12</v>
      </c>
      <c r="P39" s="116"/>
      <c r="Q39" s="116">
        <v>0</v>
      </c>
    </row>
    <row r="40" spans="1:17" ht="60" customHeight="1">
      <c r="A40" s="7">
        <v>78</v>
      </c>
      <c r="B40" s="8">
        <v>2002</v>
      </c>
      <c r="C40" s="9" t="s">
        <v>218</v>
      </c>
      <c r="D40" s="9" t="s">
        <v>219</v>
      </c>
      <c r="E40" s="10">
        <v>38495</v>
      </c>
      <c r="F40" s="8">
        <v>44</v>
      </c>
      <c r="G40" s="8"/>
      <c r="H40" s="11">
        <v>619748.28</v>
      </c>
      <c r="I40" s="11">
        <v>612457.12</v>
      </c>
      <c r="J40" s="11">
        <v>7291.16</v>
      </c>
      <c r="K40" s="9" t="s">
        <v>18</v>
      </c>
      <c r="L40" s="9">
        <v>38</v>
      </c>
      <c r="M40" s="39" t="s">
        <v>220</v>
      </c>
      <c r="N40" s="17" t="s">
        <v>221</v>
      </c>
      <c r="O40" s="118">
        <v>7291.16</v>
      </c>
      <c r="P40" s="116"/>
      <c r="Q40" s="116">
        <v>0</v>
      </c>
    </row>
    <row r="41" spans="1:17" ht="60" customHeight="1">
      <c r="A41" s="7">
        <v>87</v>
      </c>
      <c r="B41" s="8">
        <v>2000</v>
      </c>
      <c r="C41" s="9" t="s">
        <v>222</v>
      </c>
      <c r="D41" s="9" t="s">
        <v>223</v>
      </c>
      <c r="E41" s="10">
        <v>38575</v>
      </c>
      <c r="F41" s="8">
        <v>41</v>
      </c>
      <c r="G41" s="8"/>
      <c r="H41" s="11">
        <v>44964.8</v>
      </c>
      <c r="I41" s="11">
        <v>562.52</v>
      </c>
      <c r="J41" s="11">
        <v>44402.28</v>
      </c>
      <c r="K41" s="9" t="s">
        <v>18</v>
      </c>
      <c r="L41" s="9" t="s">
        <v>32</v>
      </c>
      <c r="M41" s="39" t="s">
        <v>224</v>
      </c>
      <c r="N41" s="17" t="s">
        <v>225</v>
      </c>
      <c r="O41" s="118">
        <v>1840.31</v>
      </c>
      <c r="P41" s="116"/>
      <c r="Q41" s="116">
        <v>42561.97</v>
      </c>
    </row>
    <row r="42" spans="1:17" ht="60" customHeight="1">
      <c r="A42" s="7">
        <v>93</v>
      </c>
      <c r="B42" s="8">
        <v>2002</v>
      </c>
      <c r="C42" s="9" t="s">
        <v>226</v>
      </c>
      <c r="D42" s="9" t="s">
        <v>227</v>
      </c>
      <c r="E42" s="10">
        <v>38658</v>
      </c>
      <c r="F42" s="8">
        <v>38</v>
      </c>
      <c r="G42" s="8"/>
      <c r="H42" s="11">
        <v>51645.69</v>
      </c>
      <c r="I42" s="11">
        <v>35714.24</v>
      </c>
      <c r="J42" s="11">
        <v>15931.45</v>
      </c>
      <c r="K42" s="9" t="s">
        <v>18</v>
      </c>
      <c r="L42" s="9">
        <v>39</v>
      </c>
      <c r="M42" s="39" t="s">
        <v>228</v>
      </c>
      <c r="N42" s="16" t="s">
        <v>229</v>
      </c>
      <c r="O42" s="119">
        <v>607.7</v>
      </c>
      <c r="P42" s="116"/>
      <c r="Q42" s="116">
        <v>15323.85</v>
      </c>
    </row>
    <row r="43" spans="1:17" ht="60" customHeight="1">
      <c r="A43" s="18">
        <v>96</v>
      </c>
      <c r="B43" s="19">
        <v>2001</v>
      </c>
      <c r="C43" s="20" t="s">
        <v>230</v>
      </c>
      <c r="D43" s="20" t="s">
        <v>231</v>
      </c>
      <c r="E43" s="21">
        <v>38743</v>
      </c>
      <c r="F43" s="19">
        <v>36</v>
      </c>
      <c r="G43" s="19"/>
      <c r="H43" s="22">
        <v>413165.52</v>
      </c>
      <c r="I43" s="22">
        <v>267925.2</v>
      </c>
      <c r="J43" s="22">
        <v>145240.32</v>
      </c>
      <c r="K43" s="20" t="s">
        <v>46</v>
      </c>
      <c r="L43" s="20">
        <v>40</v>
      </c>
      <c r="M43" s="49" t="s">
        <v>115</v>
      </c>
      <c r="N43" s="27" t="s">
        <v>232</v>
      </c>
      <c r="O43" s="48">
        <v>4860.77</v>
      </c>
      <c r="P43" s="33">
        <v>1336.71</v>
      </c>
      <c r="Q43" s="33">
        <v>139042.84</v>
      </c>
    </row>
    <row r="44" spans="13:17" ht="60" customHeight="1">
      <c r="M44" s="51"/>
      <c r="N44" s="35"/>
      <c r="O44" s="52"/>
      <c r="P44" s="126"/>
      <c r="Q44" s="126">
        <f>SUM(Q2:Q43)</f>
        <v>3019399.66</v>
      </c>
    </row>
  </sheetData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6">
      <selection activeCell="P9" sqref="N1:P9"/>
    </sheetView>
  </sheetViews>
  <sheetFormatPr defaultColWidth="9.140625" defaultRowHeight="12.75"/>
  <cols>
    <col min="1" max="1" width="3.00390625" style="0" bestFit="1" customWidth="1"/>
    <col min="2" max="2" width="6.00390625" style="0" bestFit="1" customWidth="1"/>
    <col min="4" max="4" width="37.00390625" style="85" customWidth="1"/>
    <col min="5" max="5" width="12.7109375" style="0" bestFit="1" customWidth="1"/>
    <col min="6" max="6" width="5.00390625" style="0" bestFit="1" customWidth="1"/>
    <col min="7" max="7" width="10.140625" style="0" bestFit="1" customWidth="1"/>
    <col min="8" max="8" width="5.7109375" style="0" bestFit="1" customWidth="1"/>
    <col min="9" max="9" width="10.140625" style="0" bestFit="1" customWidth="1"/>
    <col min="10" max="10" width="7.00390625" style="0" bestFit="1" customWidth="1"/>
    <col min="11" max="11" width="3.140625" style="0" bestFit="1" customWidth="1"/>
    <col min="12" max="12" width="10.8515625" style="0" customWidth="1"/>
    <col min="14" max="14" width="8.57421875" style="0" bestFit="1" customWidth="1"/>
    <col min="16" max="16" width="11.7109375" style="0" bestFit="1" customWidth="1"/>
  </cols>
  <sheetData>
    <row r="1" spans="1:16" ht="60" customHeight="1">
      <c r="A1" s="1"/>
      <c r="B1" s="2" t="s">
        <v>1</v>
      </c>
      <c r="C1" s="2" t="s">
        <v>2</v>
      </c>
      <c r="D1" s="82" t="s">
        <v>3</v>
      </c>
      <c r="E1" s="3" t="s">
        <v>233</v>
      </c>
      <c r="F1" s="2" t="s">
        <v>5</v>
      </c>
      <c r="G1" s="2" t="s">
        <v>7</v>
      </c>
      <c r="H1" s="54" t="s">
        <v>8</v>
      </c>
      <c r="I1" s="2" t="s">
        <v>9</v>
      </c>
      <c r="J1" s="2" t="s">
        <v>10</v>
      </c>
      <c r="K1" s="55" t="s">
        <v>234</v>
      </c>
      <c r="L1" s="56" t="s">
        <v>235</v>
      </c>
      <c r="M1" s="57"/>
      <c r="N1" s="100" t="s">
        <v>236</v>
      </c>
      <c r="O1" s="101" t="s">
        <v>237</v>
      </c>
      <c r="P1" s="102" t="s">
        <v>238</v>
      </c>
    </row>
    <row r="2" spans="1:16" ht="60" customHeight="1">
      <c r="A2" s="7">
        <v>6</v>
      </c>
      <c r="B2" s="8">
        <v>1998</v>
      </c>
      <c r="C2" s="9" t="s">
        <v>239</v>
      </c>
      <c r="D2" s="83" t="s">
        <v>240</v>
      </c>
      <c r="E2" s="60"/>
      <c r="F2" s="8">
        <v>999</v>
      </c>
      <c r="G2" s="11">
        <v>141994.45</v>
      </c>
      <c r="H2" s="11">
        <v>0</v>
      </c>
      <c r="I2" s="11">
        <v>141994.45</v>
      </c>
      <c r="J2" s="9" t="s">
        <v>18</v>
      </c>
      <c r="K2" s="61">
        <v>1</v>
      </c>
      <c r="L2" s="62" t="s">
        <v>241</v>
      </c>
      <c r="M2" s="26"/>
      <c r="N2" s="103">
        <v>3686.78</v>
      </c>
      <c r="O2" s="104">
        <v>13501.22</v>
      </c>
      <c r="P2" s="105">
        <v>124806.45</v>
      </c>
    </row>
    <row r="3" spans="1:16" ht="60" customHeight="1">
      <c r="A3" s="7">
        <v>7</v>
      </c>
      <c r="B3" s="8">
        <v>1998</v>
      </c>
      <c r="C3" s="9" t="s">
        <v>242</v>
      </c>
      <c r="D3" s="83" t="s">
        <v>243</v>
      </c>
      <c r="E3" s="60"/>
      <c r="F3" s="8">
        <v>999</v>
      </c>
      <c r="G3" s="11">
        <v>455202.75</v>
      </c>
      <c r="H3" s="11">
        <v>0</v>
      </c>
      <c r="I3" s="11">
        <v>455202.75</v>
      </c>
      <c r="J3" s="9" t="s">
        <v>18</v>
      </c>
      <c r="K3" s="61">
        <v>2</v>
      </c>
      <c r="L3" s="62" t="s">
        <v>244</v>
      </c>
      <c r="M3" s="26"/>
      <c r="N3" s="103"/>
      <c r="O3" s="104">
        <v>5387.9</v>
      </c>
      <c r="P3" s="106">
        <v>449814.85</v>
      </c>
    </row>
    <row r="4" spans="1:16" ht="60" customHeight="1">
      <c r="A4" s="7">
        <v>8</v>
      </c>
      <c r="B4" s="8">
        <v>1998</v>
      </c>
      <c r="C4" s="9" t="s">
        <v>245</v>
      </c>
      <c r="D4" s="83" t="s">
        <v>246</v>
      </c>
      <c r="E4" s="60"/>
      <c r="F4" s="8">
        <v>999</v>
      </c>
      <c r="G4" s="11">
        <v>61055.77</v>
      </c>
      <c r="H4" s="11">
        <v>0</v>
      </c>
      <c r="I4" s="11">
        <v>61055.77</v>
      </c>
      <c r="J4" s="9" t="s">
        <v>18</v>
      </c>
      <c r="K4" s="61">
        <v>3</v>
      </c>
      <c r="L4" s="62" t="s">
        <v>247</v>
      </c>
      <c r="M4" s="26"/>
      <c r="N4" s="107"/>
      <c r="O4" s="108">
        <v>5474.12</v>
      </c>
      <c r="P4" s="106">
        <v>55581.65</v>
      </c>
    </row>
    <row r="5" spans="1:16" ht="60" customHeight="1">
      <c r="A5" s="7">
        <v>16</v>
      </c>
      <c r="B5" s="8">
        <v>1999</v>
      </c>
      <c r="C5" s="9" t="s">
        <v>248</v>
      </c>
      <c r="D5" s="83" t="s">
        <v>249</v>
      </c>
      <c r="E5" s="60"/>
      <c r="F5" s="8">
        <v>999</v>
      </c>
      <c r="G5" s="11">
        <v>24221.83</v>
      </c>
      <c r="H5" s="11">
        <v>0</v>
      </c>
      <c r="I5" s="11">
        <v>24221.83</v>
      </c>
      <c r="J5" s="9" t="s">
        <v>18</v>
      </c>
      <c r="K5" s="61">
        <v>4</v>
      </c>
      <c r="L5" s="62" t="s">
        <v>250</v>
      </c>
      <c r="M5" s="26"/>
      <c r="N5" s="107">
        <v>626.2</v>
      </c>
      <c r="O5" s="109">
        <v>234.54</v>
      </c>
      <c r="P5" s="110">
        <v>23361.09</v>
      </c>
    </row>
    <row r="6" spans="1:16" ht="60" customHeight="1">
      <c r="A6" s="18">
        <v>22</v>
      </c>
      <c r="B6" s="19">
        <v>1999</v>
      </c>
      <c r="C6" s="20" t="s">
        <v>251</v>
      </c>
      <c r="D6" s="84" t="s">
        <v>252</v>
      </c>
      <c r="E6" s="67">
        <v>1191638652</v>
      </c>
      <c r="F6" s="19">
        <v>999</v>
      </c>
      <c r="G6" s="22">
        <v>131524.36</v>
      </c>
      <c r="H6" s="22">
        <v>0</v>
      </c>
      <c r="I6" s="22">
        <v>131524.36</v>
      </c>
      <c r="J6" s="20" t="s">
        <v>18</v>
      </c>
      <c r="K6" s="68">
        <v>5</v>
      </c>
      <c r="L6" s="69" t="s">
        <v>253</v>
      </c>
      <c r="M6" s="70"/>
      <c r="N6" s="111">
        <v>6658.7</v>
      </c>
      <c r="O6" s="112">
        <v>2431.72</v>
      </c>
      <c r="P6" s="110">
        <v>122433.94</v>
      </c>
    </row>
    <row r="7" spans="1:16" ht="60" customHeight="1">
      <c r="A7" s="18">
        <v>30</v>
      </c>
      <c r="B7" s="19">
        <v>2000</v>
      </c>
      <c r="C7" s="20" t="s">
        <v>254</v>
      </c>
      <c r="D7" s="84" t="s">
        <v>255</v>
      </c>
      <c r="E7" s="71">
        <v>620000000</v>
      </c>
      <c r="F7" s="19">
        <v>999</v>
      </c>
      <c r="G7" s="22">
        <v>100766.53</v>
      </c>
      <c r="H7" s="22">
        <v>0</v>
      </c>
      <c r="I7" s="22">
        <v>100766.53</v>
      </c>
      <c r="J7" s="20" t="s">
        <v>18</v>
      </c>
      <c r="K7" s="68">
        <v>6</v>
      </c>
      <c r="L7" s="69" t="s">
        <v>256</v>
      </c>
      <c r="M7" s="72"/>
      <c r="N7" s="111">
        <v>4803.04</v>
      </c>
      <c r="O7" s="112">
        <v>1225.29</v>
      </c>
      <c r="P7" s="110">
        <v>94738.2</v>
      </c>
    </row>
    <row r="8" spans="1:16" ht="60" customHeight="1">
      <c r="A8" s="18">
        <v>34</v>
      </c>
      <c r="B8" s="19">
        <v>2000</v>
      </c>
      <c r="C8" s="20" t="s">
        <v>257</v>
      </c>
      <c r="D8" s="84" t="s">
        <v>258</v>
      </c>
      <c r="E8" s="71">
        <v>700000000</v>
      </c>
      <c r="F8" s="19">
        <v>999</v>
      </c>
      <c r="G8" s="22">
        <v>115311.4</v>
      </c>
      <c r="H8" s="22">
        <v>0</v>
      </c>
      <c r="I8" s="22">
        <v>115311.4</v>
      </c>
      <c r="J8" s="20" t="s">
        <v>18</v>
      </c>
      <c r="K8" s="68">
        <v>7</v>
      </c>
      <c r="L8" s="69" t="s">
        <v>259</v>
      </c>
      <c r="M8" s="72"/>
      <c r="N8" s="107">
        <v>5422.79</v>
      </c>
      <c r="O8" s="108">
        <v>1191.57</v>
      </c>
      <c r="P8" s="113">
        <v>108697.04</v>
      </c>
    </row>
    <row r="9" spans="1:16" ht="60" customHeight="1">
      <c r="A9" s="18">
        <v>40</v>
      </c>
      <c r="B9" s="19">
        <v>2001</v>
      </c>
      <c r="C9" s="20" t="s">
        <v>260</v>
      </c>
      <c r="D9" s="84" t="s">
        <v>261</v>
      </c>
      <c r="E9" s="73">
        <v>700000000</v>
      </c>
      <c r="F9" s="19">
        <v>999</v>
      </c>
      <c r="G9" s="22">
        <v>125600.25</v>
      </c>
      <c r="H9" s="22">
        <v>0</v>
      </c>
      <c r="I9" s="22">
        <v>125600.25</v>
      </c>
      <c r="J9" s="20" t="s">
        <v>18</v>
      </c>
      <c r="K9" s="68">
        <v>8</v>
      </c>
      <c r="L9" s="69" t="s">
        <v>262</v>
      </c>
      <c r="M9" s="72"/>
      <c r="N9" s="114">
        <v>4276.42</v>
      </c>
      <c r="O9" s="112">
        <v>1243.82</v>
      </c>
      <c r="P9" s="115">
        <v>120080.01</v>
      </c>
    </row>
    <row r="10" spans="5:16" ht="60" customHeight="1">
      <c r="E10" s="75"/>
      <c r="K10" s="76"/>
      <c r="L10" s="77"/>
      <c r="M10" s="78"/>
      <c r="N10" s="79"/>
      <c r="O10" s="80"/>
      <c r="P10" s="81">
        <f>SUM(P2:P9)</f>
        <v>1099513.23</v>
      </c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E22">
      <selection activeCell="I5" sqref="I5"/>
    </sheetView>
  </sheetViews>
  <sheetFormatPr defaultColWidth="9.140625" defaultRowHeight="12.75"/>
  <cols>
    <col min="1" max="1" width="3.00390625" style="0" bestFit="1" customWidth="1"/>
    <col min="2" max="2" width="6.00390625" style="0" bestFit="1" customWidth="1"/>
    <col min="4" max="4" width="40.421875" style="0" bestFit="1" customWidth="1"/>
    <col min="5" max="5" width="12.7109375" style="0" bestFit="1" customWidth="1"/>
    <col min="6" max="6" width="5.00390625" style="0" bestFit="1" customWidth="1"/>
    <col min="7" max="7" width="10.140625" style="0" bestFit="1" customWidth="1"/>
    <col min="8" max="8" width="5.7109375" style="0" bestFit="1" customWidth="1"/>
    <col min="9" max="9" width="10.140625" style="0" bestFit="1" customWidth="1"/>
    <col min="10" max="10" width="7.00390625" style="0" bestFit="1" customWidth="1"/>
    <col min="11" max="11" width="3.140625" style="0" bestFit="1" customWidth="1"/>
    <col min="12" max="12" width="10.00390625" style="0" bestFit="1" customWidth="1"/>
    <col min="13" max="13" width="8.140625" style="0" bestFit="1" customWidth="1"/>
    <col min="14" max="14" width="8.57421875" style="0" bestFit="1" customWidth="1"/>
    <col min="15" max="15" width="6.57421875" style="0" bestFit="1" customWidth="1"/>
    <col min="16" max="16" width="11.7109375" style="0" bestFit="1" customWidth="1"/>
  </cols>
  <sheetData>
    <row r="1" spans="1:16" ht="60" customHeight="1">
      <c r="A1" s="1"/>
      <c r="B1" s="2" t="s">
        <v>1</v>
      </c>
      <c r="C1" s="2" t="s">
        <v>2</v>
      </c>
      <c r="D1" s="2" t="s">
        <v>3</v>
      </c>
      <c r="E1" s="3" t="s">
        <v>6</v>
      </c>
      <c r="F1" s="2" t="s">
        <v>5</v>
      </c>
      <c r="G1" s="2" t="s">
        <v>7</v>
      </c>
      <c r="H1" s="54" t="s">
        <v>8</v>
      </c>
      <c r="I1" s="2" t="s">
        <v>9</v>
      </c>
      <c r="J1" s="2" t="s">
        <v>10</v>
      </c>
      <c r="K1" s="55" t="s">
        <v>234</v>
      </c>
      <c r="L1" s="56" t="s">
        <v>235</v>
      </c>
      <c r="M1" s="57" t="s">
        <v>263</v>
      </c>
      <c r="N1" s="86" t="s">
        <v>236</v>
      </c>
      <c r="O1" s="58" t="s">
        <v>237</v>
      </c>
      <c r="P1" s="59" t="s">
        <v>238</v>
      </c>
    </row>
    <row r="2" spans="1:16" ht="60" customHeight="1">
      <c r="A2" s="7">
        <v>2</v>
      </c>
      <c r="B2" s="8">
        <v>1998</v>
      </c>
      <c r="C2" s="9" t="s">
        <v>264</v>
      </c>
      <c r="D2" s="9" t="s">
        <v>265</v>
      </c>
      <c r="E2" s="87">
        <v>656980000</v>
      </c>
      <c r="F2" s="8">
        <v>999</v>
      </c>
      <c r="G2" s="11">
        <v>115199.26</v>
      </c>
      <c r="H2" s="11">
        <v>0</v>
      </c>
      <c r="I2" s="11">
        <v>115199.26</v>
      </c>
      <c r="J2" s="9" t="s">
        <v>18</v>
      </c>
      <c r="K2" s="61">
        <v>1</v>
      </c>
      <c r="L2" s="88" t="s">
        <v>266</v>
      </c>
      <c r="M2" s="15" t="s">
        <v>267</v>
      </c>
      <c r="N2" s="63">
        <v>6569.8</v>
      </c>
      <c r="O2" s="65"/>
      <c r="P2" s="64">
        <v>108629.46</v>
      </c>
    </row>
    <row r="3" spans="1:16" ht="60" customHeight="1">
      <c r="A3" s="7">
        <v>3</v>
      </c>
      <c r="B3" s="8">
        <v>1998</v>
      </c>
      <c r="C3" s="9" t="s">
        <v>268</v>
      </c>
      <c r="D3" s="9" t="s">
        <v>269</v>
      </c>
      <c r="E3" s="87">
        <v>311140000</v>
      </c>
      <c r="F3" s="8">
        <v>999</v>
      </c>
      <c r="G3" s="11">
        <v>16090.78</v>
      </c>
      <c r="H3" s="11">
        <v>0</v>
      </c>
      <c r="I3" s="11">
        <v>16090.78</v>
      </c>
      <c r="J3" s="9" t="s">
        <v>18</v>
      </c>
      <c r="K3" s="61">
        <v>2</v>
      </c>
      <c r="L3" s="88" t="s">
        <v>266</v>
      </c>
      <c r="M3" s="26" t="s">
        <v>270</v>
      </c>
      <c r="N3" s="63">
        <v>1606.9</v>
      </c>
      <c r="O3" s="65"/>
      <c r="P3" s="64">
        <v>14483.88</v>
      </c>
    </row>
    <row r="4" spans="1:16" ht="60" customHeight="1">
      <c r="A4" s="7">
        <v>4</v>
      </c>
      <c r="B4" s="8">
        <v>1998</v>
      </c>
      <c r="C4" s="9" t="s">
        <v>271</v>
      </c>
      <c r="D4" s="9" t="s">
        <v>272</v>
      </c>
      <c r="E4" s="89">
        <v>1680000000</v>
      </c>
      <c r="F4" s="8">
        <v>999</v>
      </c>
      <c r="G4" s="11">
        <v>291713.58</v>
      </c>
      <c r="H4" s="11">
        <v>0</v>
      </c>
      <c r="I4" s="11">
        <v>291713.58</v>
      </c>
      <c r="J4" s="9" t="s">
        <v>18</v>
      </c>
      <c r="K4" s="61">
        <v>3</v>
      </c>
      <c r="L4" s="88" t="s">
        <v>266</v>
      </c>
      <c r="M4" s="15" t="s">
        <v>273</v>
      </c>
      <c r="N4" s="63">
        <v>8676.47</v>
      </c>
      <c r="O4" s="65"/>
      <c r="P4" s="64">
        <v>283037.11</v>
      </c>
    </row>
    <row r="5" spans="1:16" ht="60" customHeight="1">
      <c r="A5" s="7">
        <v>5</v>
      </c>
      <c r="B5" s="8">
        <v>1998</v>
      </c>
      <c r="C5" s="9" t="s">
        <v>274</v>
      </c>
      <c r="D5" s="9" t="s">
        <v>275</v>
      </c>
      <c r="E5" s="89">
        <v>1752000000</v>
      </c>
      <c r="F5" s="8">
        <v>999</v>
      </c>
      <c r="G5" s="11">
        <v>83437.84</v>
      </c>
      <c r="H5" s="11">
        <v>0</v>
      </c>
      <c r="I5" s="11">
        <v>83437.84</v>
      </c>
      <c r="J5" s="9" t="s">
        <v>18</v>
      </c>
      <c r="K5" s="61">
        <v>4</v>
      </c>
      <c r="L5" s="88" t="s">
        <v>266</v>
      </c>
      <c r="M5" s="15" t="s">
        <v>276</v>
      </c>
      <c r="N5" s="63">
        <v>9048.32</v>
      </c>
      <c r="O5" s="65"/>
      <c r="P5" s="64">
        <v>74389.52</v>
      </c>
    </row>
    <row r="6" spans="1:16" ht="60" customHeight="1">
      <c r="A6" s="7">
        <v>9</v>
      </c>
      <c r="B6" s="8">
        <v>1998</v>
      </c>
      <c r="C6" s="9" t="s">
        <v>277</v>
      </c>
      <c r="D6" s="9" t="s">
        <v>278</v>
      </c>
      <c r="E6" s="87" t="s">
        <v>279</v>
      </c>
      <c r="F6" s="8">
        <v>999</v>
      </c>
      <c r="G6" s="11">
        <v>109385.88</v>
      </c>
      <c r="H6" s="11">
        <v>0</v>
      </c>
      <c r="I6" s="11">
        <v>109385.88</v>
      </c>
      <c r="J6" s="9" t="s">
        <v>18</v>
      </c>
      <c r="K6" s="61">
        <v>5</v>
      </c>
      <c r="L6" s="88" t="s">
        <v>266</v>
      </c>
      <c r="M6" s="15" t="s">
        <v>280</v>
      </c>
      <c r="N6" s="63">
        <v>3268.68</v>
      </c>
      <c r="O6" s="65"/>
      <c r="P6" s="64">
        <v>106117.2</v>
      </c>
    </row>
    <row r="7" spans="1:16" ht="60" customHeight="1">
      <c r="A7" s="7">
        <v>10</v>
      </c>
      <c r="B7" s="8">
        <v>1998</v>
      </c>
      <c r="C7" s="9" t="s">
        <v>281</v>
      </c>
      <c r="D7" s="9" t="s">
        <v>282</v>
      </c>
      <c r="E7" s="90">
        <v>320040000</v>
      </c>
      <c r="F7" s="8">
        <v>999</v>
      </c>
      <c r="G7" s="11">
        <v>39731.98</v>
      </c>
      <c r="H7" s="11">
        <v>0</v>
      </c>
      <c r="I7" s="11">
        <v>39731.98</v>
      </c>
      <c r="J7" s="9" t="s">
        <v>18</v>
      </c>
      <c r="K7" s="61">
        <v>6</v>
      </c>
      <c r="L7" s="88" t="s">
        <v>266</v>
      </c>
      <c r="M7" s="15" t="s">
        <v>283</v>
      </c>
      <c r="N7" s="63">
        <v>1654.72</v>
      </c>
      <c r="O7" s="65"/>
      <c r="P7" s="64">
        <v>38077.26</v>
      </c>
    </row>
    <row r="8" spans="1:16" ht="60" customHeight="1">
      <c r="A8" s="7">
        <v>11</v>
      </c>
      <c r="B8" s="8">
        <v>1998</v>
      </c>
      <c r="C8" s="9" t="s">
        <v>284</v>
      </c>
      <c r="D8" s="9" t="s">
        <v>285</v>
      </c>
      <c r="E8" s="60" t="s">
        <v>286</v>
      </c>
      <c r="F8" s="8">
        <v>999</v>
      </c>
      <c r="G8" s="11">
        <v>89798.6</v>
      </c>
      <c r="H8" s="11">
        <v>0</v>
      </c>
      <c r="I8" s="11">
        <v>89798.6</v>
      </c>
      <c r="J8" s="9" t="s">
        <v>18</v>
      </c>
      <c r="K8" s="61">
        <v>7</v>
      </c>
      <c r="L8" s="88" t="s">
        <v>266</v>
      </c>
      <c r="M8" s="15" t="s">
        <v>287</v>
      </c>
      <c r="N8" s="63">
        <v>2371.2</v>
      </c>
      <c r="O8" s="65"/>
      <c r="P8" s="64">
        <v>87427.4</v>
      </c>
    </row>
    <row r="9" spans="1:16" ht="60" customHeight="1">
      <c r="A9" s="7">
        <v>13</v>
      </c>
      <c r="B9" s="8">
        <v>1998</v>
      </c>
      <c r="C9" s="9" t="s">
        <v>288</v>
      </c>
      <c r="D9" s="9" t="s">
        <v>289</v>
      </c>
      <c r="E9" s="91">
        <v>363220000</v>
      </c>
      <c r="F9" s="8">
        <v>999</v>
      </c>
      <c r="G9" s="11">
        <v>63974.78</v>
      </c>
      <c r="H9" s="11">
        <v>0</v>
      </c>
      <c r="I9" s="11">
        <v>63974.78</v>
      </c>
      <c r="J9" s="9" t="s">
        <v>18</v>
      </c>
      <c r="K9" s="61">
        <v>8</v>
      </c>
      <c r="L9" s="88" t="s">
        <v>266</v>
      </c>
      <c r="M9" s="15" t="s">
        <v>290</v>
      </c>
      <c r="N9" s="63">
        <v>1875.87</v>
      </c>
      <c r="O9" s="65"/>
      <c r="P9" s="64">
        <v>62098.91</v>
      </c>
    </row>
    <row r="10" spans="1:16" ht="60" customHeight="1">
      <c r="A10" s="7">
        <v>15</v>
      </c>
      <c r="B10" s="8">
        <v>1999</v>
      </c>
      <c r="C10" s="9" t="s">
        <v>291</v>
      </c>
      <c r="D10" s="9" t="s">
        <v>292</v>
      </c>
      <c r="E10" s="60">
        <v>530400000</v>
      </c>
      <c r="F10" s="8">
        <v>999</v>
      </c>
      <c r="G10" s="11">
        <v>25911.77</v>
      </c>
      <c r="H10" s="11">
        <v>0</v>
      </c>
      <c r="I10" s="11">
        <v>25911.77</v>
      </c>
      <c r="J10" s="9" t="s">
        <v>18</v>
      </c>
      <c r="K10" s="61">
        <v>9</v>
      </c>
      <c r="L10" s="62" t="s">
        <v>293</v>
      </c>
      <c r="M10" s="92" t="s">
        <v>294</v>
      </c>
      <c r="N10" s="63">
        <v>4108.93</v>
      </c>
      <c r="O10" s="65"/>
      <c r="P10" s="66">
        <v>21802.84</v>
      </c>
    </row>
    <row r="11" spans="1:16" ht="60" customHeight="1">
      <c r="A11" s="7">
        <v>17</v>
      </c>
      <c r="B11" s="8">
        <v>1999</v>
      </c>
      <c r="C11" s="9" t="s">
        <v>295</v>
      </c>
      <c r="D11" s="9" t="s">
        <v>296</v>
      </c>
      <c r="E11" s="93">
        <v>422500000</v>
      </c>
      <c r="F11" s="8">
        <v>999</v>
      </c>
      <c r="G11" s="11">
        <v>59130.74</v>
      </c>
      <c r="H11" s="11">
        <v>0</v>
      </c>
      <c r="I11" s="11">
        <v>59130.74</v>
      </c>
      <c r="J11" s="9" t="s">
        <v>18</v>
      </c>
      <c r="K11" s="61">
        <v>10</v>
      </c>
      <c r="L11" s="62" t="s">
        <v>297</v>
      </c>
      <c r="M11" s="92" t="s">
        <v>298</v>
      </c>
      <c r="N11" s="63">
        <v>3273.04</v>
      </c>
      <c r="O11" s="65"/>
      <c r="P11" s="66">
        <v>55857.7</v>
      </c>
    </row>
    <row r="12" spans="1:16" ht="60" customHeight="1">
      <c r="A12" s="7">
        <v>18</v>
      </c>
      <c r="B12" s="8">
        <v>1999</v>
      </c>
      <c r="C12" s="9" t="s">
        <v>299</v>
      </c>
      <c r="D12" s="9" t="s">
        <v>300</v>
      </c>
      <c r="E12" s="93">
        <v>391644000</v>
      </c>
      <c r="F12" s="8">
        <v>999</v>
      </c>
      <c r="G12" s="11">
        <v>74863.5</v>
      </c>
      <c r="H12" s="11">
        <v>0</v>
      </c>
      <c r="I12" s="11">
        <v>74863.5</v>
      </c>
      <c r="J12" s="9" t="s">
        <v>46</v>
      </c>
      <c r="K12" s="61">
        <v>11</v>
      </c>
      <c r="L12" s="62" t="s">
        <v>301</v>
      </c>
      <c r="M12" s="92" t="s">
        <v>302</v>
      </c>
      <c r="N12" s="63">
        <v>3034</v>
      </c>
      <c r="O12" s="65"/>
      <c r="P12" s="66">
        <v>71829.5</v>
      </c>
    </row>
    <row r="13" spans="1:16" ht="60" customHeight="1">
      <c r="A13" s="7">
        <v>19</v>
      </c>
      <c r="B13" s="8">
        <v>1999</v>
      </c>
      <c r="C13" s="9" t="s">
        <v>303</v>
      </c>
      <c r="D13" s="9" t="s">
        <v>304</v>
      </c>
      <c r="E13" s="93">
        <v>472720500</v>
      </c>
      <c r="F13" s="8">
        <v>999</v>
      </c>
      <c r="G13" s="11">
        <v>92984.34</v>
      </c>
      <c r="H13" s="11">
        <v>0</v>
      </c>
      <c r="I13" s="11">
        <v>92984.34</v>
      </c>
      <c r="J13" s="9" t="s">
        <v>46</v>
      </c>
      <c r="K13" s="61">
        <v>12</v>
      </c>
      <c r="L13" s="62" t="s">
        <v>305</v>
      </c>
      <c r="M13" s="92" t="s">
        <v>306</v>
      </c>
      <c r="N13" s="63">
        <v>3662.32</v>
      </c>
      <c r="O13" s="65"/>
      <c r="P13" s="74">
        <v>89332.02</v>
      </c>
    </row>
    <row r="14" spans="1:16" ht="60" customHeight="1">
      <c r="A14" s="7">
        <v>20</v>
      </c>
      <c r="B14" s="8">
        <v>1999</v>
      </c>
      <c r="C14" s="9" t="s">
        <v>307</v>
      </c>
      <c r="D14" s="9" t="s">
        <v>308</v>
      </c>
      <c r="E14" s="93">
        <v>309056000</v>
      </c>
      <c r="F14" s="8">
        <v>999</v>
      </c>
      <c r="G14" s="11">
        <v>17069.84</v>
      </c>
      <c r="H14" s="11">
        <v>0</v>
      </c>
      <c r="I14" s="11">
        <v>17069.84</v>
      </c>
      <c r="J14" s="9" t="s">
        <v>18</v>
      </c>
      <c r="K14" s="61">
        <v>13</v>
      </c>
      <c r="L14" s="62" t="s">
        <v>309</v>
      </c>
      <c r="M14" s="92" t="s">
        <v>310</v>
      </c>
      <c r="N14" s="63">
        <v>2394.21</v>
      </c>
      <c r="O14" s="65"/>
      <c r="P14" s="66">
        <v>14675.63</v>
      </c>
    </row>
    <row r="15" spans="1:16" ht="60" customHeight="1">
      <c r="A15" s="7">
        <v>21</v>
      </c>
      <c r="B15" s="8">
        <v>1999</v>
      </c>
      <c r="C15" s="9" t="s">
        <v>311</v>
      </c>
      <c r="D15" s="9" t="s">
        <v>312</v>
      </c>
      <c r="E15" s="93">
        <v>256800000</v>
      </c>
      <c r="F15" s="8">
        <v>999</v>
      </c>
      <c r="G15" s="11">
        <v>49672.92</v>
      </c>
      <c r="H15" s="11">
        <v>0</v>
      </c>
      <c r="I15" s="11">
        <v>49672.92</v>
      </c>
      <c r="J15" s="9" t="s">
        <v>18</v>
      </c>
      <c r="K15" s="61">
        <v>14</v>
      </c>
      <c r="L15" s="62" t="s">
        <v>313</v>
      </c>
      <c r="M15" s="92" t="s">
        <v>314</v>
      </c>
      <c r="N15" s="63">
        <v>1989.39</v>
      </c>
      <c r="O15" s="65"/>
      <c r="P15" s="66">
        <v>47683.53</v>
      </c>
    </row>
    <row r="16" spans="1:16" ht="60" customHeight="1">
      <c r="A16" s="7">
        <v>23</v>
      </c>
      <c r="B16" s="8">
        <v>1999</v>
      </c>
      <c r="C16" s="9" t="s">
        <v>315</v>
      </c>
      <c r="D16" s="9" t="s">
        <v>316</v>
      </c>
      <c r="E16" s="93">
        <v>455178000</v>
      </c>
      <c r="F16" s="8">
        <v>999</v>
      </c>
      <c r="G16" s="11">
        <v>83059.49</v>
      </c>
      <c r="H16" s="11">
        <v>0</v>
      </c>
      <c r="I16" s="11">
        <v>83059.49</v>
      </c>
      <c r="J16" s="9" t="s">
        <v>18</v>
      </c>
      <c r="K16" s="61">
        <v>15</v>
      </c>
      <c r="L16" s="62" t="s">
        <v>317</v>
      </c>
      <c r="M16" s="92" t="s">
        <v>318</v>
      </c>
      <c r="N16" s="63">
        <v>3526.19</v>
      </c>
      <c r="O16" s="65"/>
      <c r="P16" s="66">
        <v>79533.3</v>
      </c>
    </row>
    <row r="17" spans="1:16" ht="60" customHeight="1">
      <c r="A17" s="7">
        <v>24</v>
      </c>
      <c r="B17" s="8">
        <v>1999</v>
      </c>
      <c r="C17" s="9" t="s">
        <v>319</v>
      </c>
      <c r="D17" s="9" t="s">
        <v>320</v>
      </c>
      <c r="E17" s="93">
        <v>760000000</v>
      </c>
      <c r="F17" s="8">
        <v>999</v>
      </c>
      <c r="G17" s="11">
        <v>140440.5</v>
      </c>
      <c r="H17" s="11">
        <v>0</v>
      </c>
      <c r="I17" s="11">
        <v>140440.5</v>
      </c>
      <c r="J17" s="9" t="s">
        <v>18</v>
      </c>
      <c r="K17" s="61">
        <v>16</v>
      </c>
      <c r="L17" s="62" t="s">
        <v>321</v>
      </c>
      <c r="M17" s="92" t="s">
        <v>322</v>
      </c>
      <c r="N17" s="63">
        <v>5887.6</v>
      </c>
      <c r="O17" s="65"/>
      <c r="P17" s="66">
        <v>134552.9</v>
      </c>
    </row>
    <row r="18" spans="1:16" ht="60" customHeight="1">
      <c r="A18" s="7">
        <v>25</v>
      </c>
      <c r="B18" s="8">
        <v>1999</v>
      </c>
      <c r="C18" s="9" t="s">
        <v>323</v>
      </c>
      <c r="D18" s="9" t="s">
        <v>324</v>
      </c>
      <c r="E18" s="93">
        <v>714562000</v>
      </c>
      <c r="F18" s="8">
        <v>999</v>
      </c>
      <c r="G18" s="11">
        <v>97305.17</v>
      </c>
      <c r="H18" s="11">
        <v>0</v>
      </c>
      <c r="I18" s="11">
        <v>97305.17</v>
      </c>
      <c r="J18" s="9" t="s">
        <v>18</v>
      </c>
      <c r="K18" s="61">
        <v>17</v>
      </c>
      <c r="L18" s="62" t="s">
        <v>325</v>
      </c>
      <c r="M18" s="92" t="s">
        <v>326</v>
      </c>
      <c r="N18" s="63">
        <v>5535.6</v>
      </c>
      <c r="O18" s="65"/>
      <c r="P18" s="66">
        <v>91769.57</v>
      </c>
    </row>
    <row r="19" spans="1:16" ht="60" customHeight="1">
      <c r="A19" s="7">
        <v>26</v>
      </c>
      <c r="B19" s="8">
        <v>1999</v>
      </c>
      <c r="C19" s="9" t="s">
        <v>327</v>
      </c>
      <c r="D19" s="9" t="s">
        <v>328</v>
      </c>
      <c r="E19" s="87">
        <v>425000000</v>
      </c>
      <c r="F19" s="8">
        <v>999</v>
      </c>
      <c r="G19" s="11">
        <v>76953.52</v>
      </c>
      <c r="H19" s="11">
        <v>0</v>
      </c>
      <c r="I19" s="11">
        <v>76953.52</v>
      </c>
      <c r="J19" s="9" t="s">
        <v>18</v>
      </c>
      <c r="K19" s="61">
        <v>18</v>
      </c>
      <c r="L19" s="62" t="s">
        <v>329</v>
      </c>
      <c r="M19" s="92" t="s">
        <v>330</v>
      </c>
      <c r="N19" s="63">
        <v>3292.41</v>
      </c>
      <c r="O19" s="65"/>
      <c r="P19" s="66">
        <v>73661.11</v>
      </c>
    </row>
    <row r="20" spans="1:16" ht="60" customHeight="1">
      <c r="A20" s="7">
        <v>27</v>
      </c>
      <c r="B20" s="8">
        <v>1999</v>
      </c>
      <c r="C20" s="9" t="s">
        <v>331</v>
      </c>
      <c r="D20" s="9" t="s">
        <v>332</v>
      </c>
      <c r="E20" s="87">
        <v>425000000</v>
      </c>
      <c r="F20" s="8">
        <v>999</v>
      </c>
      <c r="G20" s="11">
        <v>101484.71</v>
      </c>
      <c r="H20" s="11">
        <v>0</v>
      </c>
      <c r="I20" s="11">
        <v>101484.71</v>
      </c>
      <c r="J20" s="9" t="s">
        <v>18</v>
      </c>
      <c r="K20" s="61" t="s">
        <v>32</v>
      </c>
      <c r="L20" s="62" t="s">
        <v>333</v>
      </c>
      <c r="M20" s="92" t="s">
        <v>334</v>
      </c>
      <c r="N20" s="63">
        <v>3292.41</v>
      </c>
      <c r="O20" s="65"/>
      <c r="P20" s="66">
        <v>98192.3</v>
      </c>
    </row>
    <row r="21" spans="1:16" ht="60" customHeight="1">
      <c r="A21" s="7">
        <v>28</v>
      </c>
      <c r="B21" s="8">
        <v>1999</v>
      </c>
      <c r="C21" s="9" t="s">
        <v>335</v>
      </c>
      <c r="D21" s="9" t="s">
        <v>336</v>
      </c>
      <c r="E21" s="93">
        <v>685748000</v>
      </c>
      <c r="F21" s="8">
        <v>999</v>
      </c>
      <c r="G21" s="11">
        <v>122209.04</v>
      </c>
      <c r="H21" s="11">
        <v>0</v>
      </c>
      <c r="I21" s="11">
        <v>122209.04</v>
      </c>
      <c r="J21" s="9" t="s">
        <v>46</v>
      </c>
      <c r="K21" s="61">
        <v>19</v>
      </c>
      <c r="L21" s="62" t="s">
        <v>337</v>
      </c>
      <c r="M21" s="92" t="s">
        <v>338</v>
      </c>
      <c r="N21" s="63">
        <v>5312.38</v>
      </c>
      <c r="O21" s="65"/>
      <c r="P21" s="66">
        <v>116896.66</v>
      </c>
    </row>
    <row r="22" spans="1:16" ht="60" customHeight="1">
      <c r="A22" s="7">
        <v>32</v>
      </c>
      <c r="B22" s="8">
        <v>2000</v>
      </c>
      <c r="C22" s="9" t="s">
        <v>339</v>
      </c>
      <c r="D22" s="9" t="s">
        <v>340</v>
      </c>
      <c r="E22" s="94">
        <v>150000000</v>
      </c>
      <c r="F22" s="8">
        <v>999</v>
      </c>
      <c r="G22" s="11">
        <v>25980.39</v>
      </c>
      <c r="H22" s="11">
        <v>0</v>
      </c>
      <c r="I22" s="11">
        <v>25980.39</v>
      </c>
      <c r="J22" s="9" t="s">
        <v>18</v>
      </c>
      <c r="K22" s="61">
        <v>21</v>
      </c>
      <c r="L22" s="62" t="s">
        <v>341</v>
      </c>
      <c r="M22" s="92" t="s">
        <v>342</v>
      </c>
      <c r="N22" s="63">
        <v>1162.02</v>
      </c>
      <c r="O22" s="65"/>
      <c r="P22" s="64">
        <v>24818.37</v>
      </c>
    </row>
    <row r="23" spans="1:16" ht="60" customHeight="1">
      <c r="A23" s="7">
        <v>33</v>
      </c>
      <c r="B23" s="8">
        <v>2000</v>
      </c>
      <c r="C23" s="9" t="s">
        <v>343</v>
      </c>
      <c r="D23" s="9" t="s">
        <v>344</v>
      </c>
      <c r="E23" s="94">
        <v>1200000000</v>
      </c>
      <c r="F23" s="8">
        <v>999</v>
      </c>
      <c r="G23" s="11">
        <v>192519.28</v>
      </c>
      <c r="H23" s="11">
        <v>0</v>
      </c>
      <c r="I23" s="11">
        <v>192519.28</v>
      </c>
      <c r="J23" s="9" t="s">
        <v>18</v>
      </c>
      <c r="K23" s="61">
        <v>22</v>
      </c>
      <c r="L23" s="62" t="s">
        <v>345</v>
      </c>
      <c r="M23" s="92" t="s">
        <v>346</v>
      </c>
      <c r="N23" s="63">
        <v>9296.22</v>
      </c>
      <c r="O23" s="65"/>
      <c r="P23" s="64">
        <v>183223.06</v>
      </c>
    </row>
    <row r="24" spans="1:16" ht="60" customHeight="1">
      <c r="A24" s="7">
        <v>39</v>
      </c>
      <c r="B24" s="8">
        <v>2001</v>
      </c>
      <c r="C24" s="9" t="s">
        <v>347</v>
      </c>
      <c r="D24" s="9" t="s">
        <v>348</v>
      </c>
      <c r="E24" s="93">
        <v>225000000</v>
      </c>
      <c r="F24" s="8">
        <v>999</v>
      </c>
      <c r="G24" s="11">
        <v>116202.8</v>
      </c>
      <c r="H24" s="11">
        <v>0</v>
      </c>
      <c r="I24" s="11">
        <v>116202.8</v>
      </c>
      <c r="J24" s="9" t="s">
        <v>18</v>
      </c>
      <c r="K24" s="61">
        <v>25</v>
      </c>
      <c r="L24" s="88" t="s">
        <v>349</v>
      </c>
      <c r="M24" s="15" t="s">
        <v>350</v>
      </c>
      <c r="N24" s="63">
        <v>1743.04</v>
      </c>
      <c r="O24" s="65"/>
      <c r="P24" s="64">
        <v>114459.76</v>
      </c>
    </row>
    <row r="25" spans="5:16" ht="60" customHeight="1">
      <c r="E25" s="75"/>
      <c r="K25" s="76"/>
      <c r="L25" s="77"/>
      <c r="M25" s="78"/>
      <c r="N25" s="79"/>
      <c r="O25" s="80"/>
      <c r="P25" s="95">
        <f>SUM(P2:P24)</f>
        <v>1992548.9900000002</v>
      </c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Q2" sqref="Q2"/>
    </sheetView>
  </sheetViews>
  <sheetFormatPr defaultColWidth="9.140625" defaultRowHeight="12.75"/>
  <cols>
    <col min="1" max="1" width="4.00390625" style="0" bestFit="1" customWidth="1"/>
    <col min="2" max="2" width="6.00390625" style="0" bestFit="1" customWidth="1"/>
    <col min="4" max="4" width="30.00390625" style="0" bestFit="1" customWidth="1"/>
    <col min="5" max="5" width="8.8515625" style="0" bestFit="1" customWidth="1"/>
    <col min="6" max="6" width="5.00390625" style="0" bestFit="1" customWidth="1"/>
    <col min="7" max="7" width="7.7109375" style="0" bestFit="1" customWidth="1"/>
    <col min="8" max="10" width="10.140625" style="0" bestFit="1" customWidth="1"/>
    <col min="11" max="11" width="7.00390625" style="0" bestFit="1" customWidth="1"/>
    <col min="12" max="12" width="3.00390625" style="0" bestFit="1" customWidth="1"/>
    <col min="13" max="13" width="8.00390625" style="0" bestFit="1" customWidth="1"/>
    <col min="15" max="15" width="8.140625" style="0" bestFit="1" customWidth="1"/>
    <col min="17" max="17" width="10.140625" style="0" bestFit="1" customWidth="1"/>
  </cols>
  <sheetData>
    <row r="1" spans="1:17" ht="60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96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/>
      <c r="M1" s="37" t="s">
        <v>11</v>
      </c>
      <c r="N1" s="5" t="s">
        <v>96</v>
      </c>
      <c r="O1" s="97" t="s">
        <v>13</v>
      </c>
      <c r="P1" s="6" t="s">
        <v>14</v>
      </c>
      <c r="Q1" s="6" t="s">
        <v>15</v>
      </c>
    </row>
    <row r="2" spans="1:17" ht="60" customHeight="1">
      <c r="A2" s="18">
        <v>124</v>
      </c>
      <c r="B2" s="19">
        <v>2003</v>
      </c>
      <c r="C2" s="20" t="s">
        <v>351</v>
      </c>
      <c r="D2" s="20" t="s">
        <v>352</v>
      </c>
      <c r="E2" s="21">
        <v>39037</v>
      </c>
      <c r="F2" s="19">
        <v>26</v>
      </c>
      <c r="G2" s="22"/>
      <c r="H2" s="22">
        <v>206580</v>
      </c>
      <c r="I2" s="22">
        <v>136460.25</v>
      </c>
      <c r="J2" s="22">
        <v>70119.75</v>
      </c>
      <c r="K2" s="20" t="s">
        <v>74</v>
      </c>
      <c r="L2" s="20" t="s">
        <v>32</v>
      </c>
      <c r="M2" s="49" t="s">
        <v>115</v>
      </c>
      <c r="N2" s="29" t="s">
        <v>353</v>
      </c>
      <c r="O2" s="50">
        <v>2430.39</v>
      </c>
      <c r="P2" s="25">
        <v>756.49</v>
      </c>
      <c r="Q2" s="99">
        <v>67689.36</v>
      </c>
    </row>
    <row r="3" spans="1:17" ht="60" customHeight="1">
      <c r="A3" s="18">
        <v>31</v>
      </c>
      <c r="B3" s="19">
        <v>2001</v>
      </c>
      <c r="C3" s="20" t="s">
        <v>354</v>
      </c>
      <c r="D3" s="20" t="s">
        <v>355</v>
      </c>
      <c r="E3" s="21">
        <v>37895</v>
      </c>
      <c r="F3" s="19">
        <v>64</v>
      </c>
      <c r="G3" s="19"/>
      <c r="H3" s="22">
        <v>112071.15</v>
      </c>
      <c r="I3" s="22">
        <v>80634.42</v>
      </c>
      <c r="J3" s="22">
        <v>31436.73</v>
      </c>
      <c r="K3" s="20" t="s">
        <v>18</v>
      </c>
      <c r="L3" s="20" t="s">
        <v>32</v>
      </c>
      <c r="M3" s="23" t="s">
        <v>115</v>
      </c>
      <c r="N3" s="40" t="s">
        <v>356</v>
      </c>
      <c r="O3" s="50">
        <v>1430.59</v>
      </c>
      <c r="P3" s="25">
        <v>405.19</v>
      </c>
      <c r="Q3" s="25">
        <v>29600.95</v>
      </c>
    </row>
    <row r="4" spans="7:17" ht="60" customHeight="1">
      <c r="G4" s="95"/>
      <c r="M4" s="51"/>
      <c r="N4" s="35"/>
      <c r="O4" s="98"/>
      <c r="P4" s="36"/>
      <c r="Q4" s="53">
        <f>SUM(Q2:Q3)</f>
        <v>97290.31</v>
      </c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palmieri</cp:lastModifiedBy>
  <cp:lastPrinted>2009-02-26T09:38:51Z</cp:lastPrinted>
  <dcterms:created xsi:type="dcterms:W3CDTF">2009-02-25T12:00:29Z</dcterms:created>
  <dcterms:modified xsi:type="dcterms:W3CDTF">2009-03-10T12:41:55Z</dcterms:modified>
  <cp:category/>
  <cp:version/>
  <cp:contentType/>
  <cp:contentStatus/>
</cp:coreProperties>
</file>