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 per ragioneria" sheetId="1" r:id="rId1"/>
  </sheets>
  <definedNames>
    <definedName name="_xlnm.Print_Area" localSheetId="0">' per ragioneria'!$A$1:$F$125</definedName>
  </definedNames>
  <calcPr fullCalcOnLoad="1"/>
</workbook>
</file>

<file path=xl/sharedStrings.xml><?xml version="1.0" encoding="utf-8"?>
<sst xmlns="http://schemas.openxmlformats.org/spreadsheetml/2006/main" count="368" uniqueCount="359">
  <si>
    <t>n.</t>
  </si>
  <si>
    <t>Nominativo</t>
  </si>
  <si>
    <t>indirizzo</t>
  </si>
  <si>
    <t>cod.fiscale/p.iva</t>
  </si>
  <si>
    <t>stima danno €</t>
  </si>
  <si>
    <t>Arcieri Irene</t>
  </si>
  <si>
    <t>RCRRNI49D52H501O</t>
  </si>
  <si>
    <t>Martinelli Bernardo</t>
  </si>
  <si>
    <t>Riversi Antonio</t>
  </si>
  <si>
    <t>RVRNTN45B09L192H</t>
  </si>
  <si>
    <t>Fanciulli Anna</t>
  </si>
  <si>
    <t>via Pietro Picchi, 12 - Sant'Oreste 00060</t>
  </si>
  <si>
    <t>FNCNNA51T42I352W</t>
  </si>
  <si>
    <t>Paolucci Adele</t>
  </si>
  <si>
    <t>via Santa Maria, 1 - Sant'Oreste 00060</t>
  </si>
  <si>
    <t>PLCDLA38S56I352U</t>
  </si>
  <si>
    <t>Pompa Americo</t>
  </si>
  <si>
    <t>via Valle Pera, 17 - Valmontone 00038</t>
  </si>
  <si>
    <t>PMPMRC65P25L639Y</t>
  </si>
  <si>
    <t>Paoloni Augusto</t>
  </si>
  <si>
    <t>loc Colle Cigliano, snc - Marcellina 00010</t>
  </si>
  <si>
    <t>Fanciulli Gianfranco</t>
  </si>
  <si>
    <t>via monte Frumentario, 28 - 00060 Sant'Oreste</t>
  </si>
  <si>
    <t>FNCGFR46S26I352G</t>
  </si>
  <si>
    <t>Orlandi Alessandro</t>
  </si>
  <si>
    <t>via giovanni XXIII, 69 - 00028 Subiaco</t>
  </si>
  <si>
    <t>RLNLSN38T11I992S</t>
  </si>
  <si>
    <t>Lanciotti Giovanni</t>
  </si>
  <si>
    <t>via giovanni XXIII, 67 - 00028 Subiaco</t>
  </si>
  <si>
    <t>LNCGNN52B08I992I</t>
  </si>
  <si>
    <t>Collareda Pia</t>
  </si>
  <si>
    <t>via Roccamassima, 15 - Segni 00037</t>
  </si>
  <si>
    <t>CLLPIA46T60C858F</t>
  </si>
  <si>
    <t>De Iulis Evelino</t>
  </si>
  <si>
    <t>viaPorta San Silvestro, 35 - Sant'Oreste 00060</t>
  </si>
  <si>
    <t>Nardi Rosella</t>
  </si>
  <si>
    <t>via Pietro Nenni, 10 - Sant'Oreste 00060</t>
  </si>
  <si>
    <t>NRDRLL57S66I352Y</t>
  </si>
  <si>
    <t>Colagrossi Gabriella</t>
  </si>
  <si>
    <t>CRA pcm</t>
  </si>
  <si>
    <t>via Salaria, 31 - Monterotondo 00015</t>
  </si>
  <si>
    <t>Caffari Fulvio</t>
  </si>
  <si>
    <t>via Provinciale, 7 - Riofreddo 00020</t>
  </si>
  <si>
    <t>Tuzi Giulio Cesare</t>
  </si>
  <si>
    <t>via Santa Maria, 73 - Guidonia Montecelio 00012</t>
  </si>
  <si>
    <t>TZVGCS48B20E263W</t>
  </si>
  <si>
    <t>Cenci Matteo</t>
  </si>
  <si>
    <t>via Pietro Zozi, 9 - Sant' Oreste 00060</t>
  </si>
  <si>
    <t>Fioretti Fabio</t>
  </si>
  <si>
    <t>loc. Murella, 24 - Sant'Oreste 00060</t>
  </si>
  <si>
    <t>Manca Biagio</t>
  </si>
  <si>
    <t>MNCBGI37B03G031N</t>
  </si>
  <si>
    <t>Stampa Lanfranco</t>
  </si>
  <si>
    <t>Zozi Rosa</t>
  </si>
  <si>
    <t>via di Porta S. Silvestro, 26 - Sant'Oreste 00060</t>
  </si>
  <si>
    <t>ZZORSO32C58I352J</t>
  </si>
  <si>
    <t>Cenci Francesco</t>
  </si>
  <si>
    <t>loc. Molaccia, snc - Sant'Oreste 00060</t>
  </si>
  <si>
    <t>Pompili Angelo</t>
  </si>
  <si>
    <t>S.agric.sempl. Eredi Paolo Massaccesi</t>
  </si>
  <si>
    <t>via del Podere Cave, 31 - 00057 Roma</t>
  </si>
  <si>
    <t>Sebastiani Umberto</t>
  </si>
  <si>
    <t>SBSMRT40E11G274G</t>
  </si>
  <si>
    <t>De Santis Giuseppe</t>
  </si>
  <si>
    <t>via San Sebastiano, 23 - 00021 Affile</t>
  </si>
  <si>
    <t>DSNGPP27P20A062Y</t>
  </si>
  <si>
    <t>Sarro Giacomo</t>
  </si>
  <si>
    <t>via del Forno, 43 - Rocca S. Stefano 00030</t>
  </si>
  <si>
    <t>SRRGCM33B04H441V</t>
  </si>
  <si>
    <t>Casini Domenico</t>
  </si>
  <si>
    <t>via Attilio Palozza, 13 - 00012 Guidonia M.</t>
  </si>
  <si>
    <t>CSNDNC35T25F466O</t>
  </si>
  <si>
    <t>Magagnini Renato</t>
  </si>
  <si>
    <t>via Casal dei Venti, 23 - 00055 Ladispoli</t>
  </si>
  <si>
    <t>Novelli Pietro</t>
  </si>
  <si>
    <t>via della Scafa, 161 - 00054 Fiumicino</t>
  </si>
  <si>
    <t>NVLPTR32H28H501C</t>
  </si>
  <si>
    <t>Tomei Primo</t>
  </si>
  <si>
    <t>via Prato Maggiore, 17 - 00028 Subiaco</t>
  </si>
  <si>
    <t>TMOPRM35S23C543B</t>
  </si>
  <si>
    <t>Rossi Ivo</t>
  </si>
  <si>
    <t>Conforti Luigi</t>
  </si>
  <si>
    <t>via delle Orchidee, 1 - 00040 Pomezia</t>
  </si>
  <si>
    <t>Conti Lucia</t>
  </si>
  <si>
    <t>via della Lapide, 61 - 00012 Guidonia M.</t>
  </si>
  <si>
    <t>CNTLCU41P70E263H</t>
  </si>
  <si>
    <t>Fondi Ettore</t>
  </si>
  <si>
    <t>via L'ardenza, 18 - 00054 Fiumicino</t>
  </si>
  <si>
    <t>az agr Riviera Romana s.s.</t>
  </si>
  <si>
    <t>via Campo Selva -  00040 Pomezia</t>
  </si>
  <si>
    <t>az agr Martufi Elio &amp; Figli si.ma.</t>
  </si>
  <si>
    <t>Fornaciari Ruggero</t>
  </si>
  <si>
    <t>via Unità d'Italia, 22 - Campagnano 00063</t>
  </si>
  <si>
    <t>FRNRGR43B18B496J</t>
  </si>
  <si>
    <t>Lucci Silvano</t>
  </si>
  <si>
    <t>via corsica, 4 00015 monterotondo</t>
  </si>
  <si>
    <t>Conti Franco</t>
  </si>
  <si>
    <t>del Macello, 19 - 00012 Guidonia Montecelio</t>
  </si>
  <si>
    <t>CNTFNC42A30E263T</t>
  </si>
  <si>
    <t>Sales Rocco</t>
  </si>
  <si>
    <t xml:space="preserve">via S.Benedetto, 41 00030 Roiate </t>
  </si>
  <si>
    <t>SLSRCC22T07H494B</t>
  </si>
  <si>
    <t>Ciprotti Maria Grazia</t>
  </si>
  <si>
    <t>Via Spinaceto, 20 - 00030 Genazzano</t>
  </si>
  <si>
    <t>Pelle Eros</t>
  </si>
  <si>
    <t>via colle della farna, 3 - 00030 Genazzano</t>
  </si>
  <si>
    <t>PLLRSE72E12G274I</t>
  </si>
  <si>
    <t>Pelle Giancarlo</t>
  </si>
  <si>
    <t>PLLGCR73E10G274A</t>
  </si>
  <si>
    <t>Cra centro di ricerca per la patologia vegetale</t>
  </si>
  <si>
    <t>Dappi Fausto</t>
  </si>
  <si>
    <t>via Colle dell'arco, 7 00036 Palestrina</t>
  </si>
  <si>
    <t>DPPFST34S13C390H</t>
  </si>
  <si>
    <t>Petrucci Antonio</t>
  </si>
  <si>
    <t>via dei girasoli, 16 - 00010 Montelibretti</t>
  </si>
  <si>
    <t>De Bartolo Luigi</t>
  </si>
  <si>
    <t>via cipriani, 37 - 00042 Anzio</t>
  </si>
  <si>
    <t>Pallavicino Aurelio</t>
  </si>
  <si>
    <t>via cesare bazzani, 159 - 000128 Roma</t>
  </si>
  <si>
    <t>PLLRLA64C27I535P</t>
  </si>
  <si>
    <t>Pallavicino Rodolfo</t>
  </si>
  <si>
    <t>via Bernardino Daviello, 31 - 00125 Roma</t>
  </si>
  <si>
    <t>PLLRLF57R29I535C</t>
  </si>
  <si>
    <t>Petrucci Claudio</t>
  </si>
  <si>
    <t>via Cisterna Romana, 28 - 00040 Ariccia</t>
  </si>
  <si>
    <t>PTRCLD69A04A132D</t>
  </si>
  <si>
    <t>Di Matteo Raffaele</t>
  </si>
  <si>
    <t>DMTRF439S21E263W</t>
  </si>
  <si>
    <t>D'Egidio Marcello</t>
  </si>
  <si>
    <t>via civitellese, 44 - 00065 Fiano Romano</t>
  </si>
  <si>
    <t>Cola Raffaele</t>
  </si>
  <si>
    <t>via Ippoliti Sebastiano dir.A n4 - 00010 S.Gregorio</t>
  </si>
  <si>
    <t>CLORFL26A14H942X</t>
  </si>
  <si>
    <t>Cola Gregorio</t>
  </si>
  <si>
    <t>CLOGGR28S12H942D</t>
  </si>
  <si>
    <t>Barnabao Filippo</t>
  </si>
  <si>
    <t>via Borgo Pio, 40 - 00010 S. Gregorio</t>
  </si>
  <si>
    <t>Capobianchi Saba</t>
  </si>
  <si>
    <t>via Ippoliti Sebastiano, 29  - 00010 S.Gregorio</t>
  </si>
  <si>
    <t>Colagrossi Giuseppe</t>
  </si>
  <si>
    <t>via Ippoliti Sebastiano dir.A n2 - 00010 S.Gregorio</t>
  </si>
  <si>
    <t>Giagnori Augusto</t>
  </si>
  <si>
    <t>via Cavour, 1 - 00010 S.Gregorio</t>
  </si>
  <si>
    <t>GGNGST39E29H942H</t>
  </si>
  <si>
    <t>Ippoliti Adriana</t>
  </si>
  <si>
    <t>PPLDRN24T43H942N</t>
  </si>
  <si>
    <t>Giagnori Gregoria</t>
  </si>
  <si>
    <t>via Cavour, 7 - 00010 S.Gregorio</t>
  </si>
  <si>
    <t>GGNGGRR30C52H942I</t>
  </si>
  <si>
    <t>Ceccarelli Fernanda</t>
  </si>
  <si>
    <t>via Merulana, 248 00010 San Gregorio da Sassola</t>
  </si>
  <si>
    <t>Martucci Pacifico</t>
  </si>
  <si>
    <t>via Borgo Pio, 11 - 00010 S. Gregorio</t>
  </si>
  <si>
    <t>Giagnori Giovanni</t>
  </si>
  <si>
    <t>via Cavour, 17 - 00010 S. Gregorio</t>
  </si>
  <si>
    <t>GGNGNN27R03H501X</t>
  </si>
  <si>
    <t>Tomei Gregorio</t>
  </si>
  <si>
    <t>via G. Marconi, 13 - 00010 S. Gregorio</t>
  </si>
  <si>
    <t>TMOGGR34L31H942A</t>
  </si>
  <si>
    <t>Iannilli Maria Rosaria</t>
  </si>
  <si>
    <t>via Jacopone da Todi, 38 - 00137 Roma</t>
  </si>
  <si>
    <t>Colagrossi Gertrude</t>
  </si>
  <si>
    <t>via mazzini, 1 - 00010 S. Gregorio</t>
  </si>
  <si>
    <t>CLGGTR34P56H942J</t>
  </si>
  <si>
    <t>Nigro Salvatore</t>
  </si>
  <si>
    <t>via regina margherita, 14 - 00010 S. Gregorio</t>
  </si>
  <si>
    <t>via F. Crispi, 14 - 00010 S. Gregorio</t>
  </si>
  <si>
    <t>Iannilli Silvia</t>
  </si>
  <si>
    <t>via Guglielmo Marconi, 30 - 00010 S. Gregorio</t>
  </si>
  <si>
    <t>De Cinti Giuseppe</t>
  </si>
  <si>
    <t>via Guglielmo Marconi, 29 - 00010 S. Gregorio</t>
  </si>
  <si>
    <t>DCNGPP40S26H942Y</t>
  </si>
  <si>
    <t>De Cinti Graziella</t>
  </si>
  <si>
    <t>DCNGZL64E42L182A</t>
  </si>
  <si>
    <t>Az. Agricola Abbatelli Mauro - Emilio</t>
  </si>
  <si>
    <t>via S. Maria 75 - 02034 Montopoli S. (RI)</t>
  </si>
  <si>
    <t>Cardellini Nunzio</t>
  </si>
  <si>
    <t>Cenci Luca</t>
  </si>
  <si>
    <t>De Iulis Emilio</t>
  </si>
  <si>
    <t>loc. Tascio - Sant'Oreste 00060</t>
  </si>
  <si>
    <t>Favetta Gino</t>
  </si>
  <si>
    <t>via Garibaldi 12 - Torrita T. 00060</t>
  </si>
  <si>
    <t>Frattini Cesira</t>
  </si>
  <si>
    <t>viale Noceto, snc. Sant'Oreste  00060</t>
  </si>
  <si>
    <t>FRTCSR35C67F310Z</t>
  </si>
  <si>
    <t>Lancianese Giuseppe</t>
  </si>
  <si>
    <t>via Jacopo del Duca, 37   Campagnano di Roma  00063</t>
  </si>
  <si>
    <t>LNCGPP49B05B496H</t>
  </si>
  <si>
    <t>Miscia Luciana</t>
  </si>
  <si>
    <t>05364021005</t>
  </si>
  <si>
    <t>Moretti Attilio</t>
  </si>
  <si>
    <t>contrada Ufficio, 1 - Torrita Tiberina 00060</t>
  </si>
  <si>
    <t>MRTTTL42C27L302V</t>
  </si>
  <si>
    <t>Moretti Domenico</t>
  </si>
  <si>
    <t>via Contrada Ufficio, 4   Torrita Tiberina  00060</t>
  </si>
  <si>
    <t>MRTDNC72S09H501Q</t>
  </si>
  <si>
    <t>Moretti Giulia</t>
  </si>
  <si>
    <t>MRTGLI67P70L192V</t>
  </si>
  <si>
    <t>Piermarini Giuseppina</t>
  </si>
  <si>
    <t>PRMGPP32C57I352T</t>
  </si>
  <si>
    <t>Rosadini Bartolomeo</t>
  </si>
  <si>
    <t>RSDBTL37D08L302S</t>
  </si>
  <si>
    <t>Scorsolini Marco</t>
  </si>
  <si>
    <t>SCRMRC40P13I397E</t>
  </si>
  <si>
    <t>Stazi Sivilio</t>
  </si>
  <si>
    <t>Zucchi Lucio</t>
  </si>
  <si>
    <t>via del Casale Mancini, 36 Roma 00132</t>
  </si>
  <si>
    <t>Zanda Mattia</t>
  </si>
  <si>
    <t>via Flaminia, 48 - 00068 Rignano Flaminio</t>
  </si>
  <si>
    <t>ZNDMTT52T17D665Q</t>
  </si>
  <si>
    <t>Colavecchi Angelo</t>
  </si>
  <si>
    <t>CLVNGL49S19G659I</t>
  </si>
  <si>
    <t>Agueci Manuela</t>
  </si>
  <si>
    <t>De  Pedys Gaia</t>
  </si>
  <si>
    <t>Santoni Domenico</t>
  </si>
  <si>
    <t>SNTDNC70M29H501M</t>
  </si>
  <si>
    <t>Valentini Giovanni</t>
  </si>
  <si>
    <t>VLNGNN71E03E958H</t>
  </si>
  <si>
    <t>Salvati Bruno</t>
  </si>
  <si>
    <t>SLVBRN42D11H501Q</t>
  </si>
  <si>
    <t>Pucello Vincenzo</t>
  </si>
  <si>
    <t>PCLVCN48D25I573S</t>
  </si>
  <si>
    <t>Poggi Alessandro</t>
  </si>
  <si>
    <t>Testa Antonio</t>
  </si>
  <si>
    <t>TSTNTN62B10C203P</t>
  </si>
  <si>
    <t>Munzi Mario</t>
  </si>
  <si>
    <t>Ferruzzi Valentino</t>
  </si>
  <si>
    <t>FRRVNT58T17M095E</t>
  </si>
  <si>
    <t>Delogu Giuseppa</t>
  </si>
  <si>
    <t>Moglioni Annamaria</t>
  </si>
  <si>
    <t>Manciocco Enzo</t>
  </si>
  <si>
    <t>MNCNZE51L09I573U</t>
  </si>
  <si>
    <t xml:space="preserve">Roiati Nadia </t>
  </si>
  <si>
    <t>RTONDA74A65A269B</t>
  </si>
  <si>
    <t>Meschini Marco</t>
  </si>
  <si>
    <t>MSCMRC87R08A269S</t>
  </si>
  <si>
    <t>Scorsolini Paolo</t>
  </si>
  <si>
    <t>Gizzi Nello</t>
  </si>
  <si>
    <t>GZZNLL59L16A123M</t>
  </si>
  <si>
    <t>Ciocchetti Luigina</t>
  </si>
  <si>
    <t>CCCLGN57L71C543E</t>
  </si>
  <si>
    <t>Vasselli Amedeo</t>
  </si>
  <si>
    <t>VSSMDA55C30H300X</t>
  </si>
  <si>
    <t>Panunzi Donatella</t>
  </si>
  <si>
    <t>PNNDTL54L59G659C</t>
  </si>
  <si>
    <t>Testa Pietro</t>
  </si>
  <si>
    <t>TSTPTR36H26C203X</t>
  </si>
  <si>
    <t>Gizzi Silvio</t>
  </si>
  <si>
    <t>GZZSLV39E07A123B</t>
  </si>
  <si>
    <t>Battisti Claudio</t>
  </si>
  <si>
    <t>Arduini Dario</t>
  </si>
  <si>
    <t>Di Nicola Paola</t>
  </si>
  <si>
    <t>Brugnoli Angelo</t>
  </si>
  <si>
    <t>BRGNGL50C18G784T</t>
  </si>
  <si>
    <t>Trifogli Emanuela</t>
  </si>
  <si>
    <t>via madonna del campo,4 00033 - cave</t>
  </si>
  <si>
    <t>Stocchi Domenico</t>
  </si>
  <si>
    <t>Fraz. Albaneto,s.n.c. - 02016 Leonessa (RI)</t>
  </si>
  <si>
    <t>BTTCLD62B01B828W</t>
  </si>
  <si>
    <t>CPRMGR38E54D964T</t>
  </si>
  <si>
    <t>DPDGAI80D65H501F</t>
  </si>
  <si>
    <t>DLSVLN36P24I352Q</t>
  </si>
  <si>
    <t>FVTGNI64H28H501D</t>
  </si>
  <si>
    <t>Marian Giuseppina</t>
  </si>
  <si>
    <t>via f.lli Colagrossi, 29 - Colonna 00030</t>
  </si>
  <si>
    <t>NNLSVT53L23L182H</t>
  </si>
  <si>
    <t>via urbino, 41 - 00182 Roma</t>
  </si>
  <si>
    <t>LCCSVN46H23F127N</t>
  </si>
  <si>
    <t>MGGRNT45E30F581S</t>
  </si>
  <si>
    <t>via Matulli, 23 - Rignano Flaminio 00068</t>
  </si>
  <si>
    <t>via Braccianese Claudia, 1 - Tolfa 00059</t>
  </si>
  <si>
    <t>MNZMRA33R09C841I</t>
  </si>
  <si>
    <t>NGRSVT43L01H501N</t>
  </si>
  <si>
    <t>via del potestà 21 - 00060 Sant'Oreste</t>
  </si>
  <si>
    <t>PGGLSN80M26L182I</t>
  </si>
  <si>
    <t>via degli Elci, 1 - Tolfa 00059</t>
  </si>
  <si>
    <t>via Contrada valle 1 - 00060 TorritaTiberina</t>
  </si>
  <si>
    <t>largo Giovanni XXIII, 14 - 00048 Nettuno</t>
  </si>
  <si>
    <t>via delle Fortificazioni, 11 - Bracciano 00062</t>
  </si>
  <si>
    <t>via Valentino Mazzola, 10 - Roma 00142</t>
  </si>
  <si>
    <t>STZSVL20D20F466N</t>
  </si>
  <si>
    <t>STCDNC41H24E535C</t>
  </si>
  <si>
    <t>via di Vallelunga, 31 - 00068 Rignano Flaminio</t>
  </si>
  <si>
    <t>via Roma, 20 - 00060 Castelnuovo di Porto</t>
  </si>
  <si>
    <t>via Mazzini, 47 - 00030 Montelanico</t>
  </si>
  <si>
    <t>via del Condotto, 11 - 00010 Poli</t>
  </si>
  <si>
    <t>via B. Roccardi C22 - 00035 Olevano Romano</t>
  </si>
  <si>
    <t>via Colle Ventrano, 9 - 00038 Valmontone</t>
  </si>
  <si>
    <t>via Gavaccia, 95 - 00015 Monterotondo</t>
  </si>
  <si>
    <t xml:space="preserve">Via Pirandello, 24 - 00011 Tivoli Terme </t>
  </si>
  <si>
    <t>c.da Ortello via Roma, 40 - 00020 Vivaro Romano</t>
  </si>
  <si>
    <t>via Dante Alighieri, 32 - 00028 Subiaco</t>
  </si>
  <si>
    <t>via Matteotti, 2 - 00028 Subiaco</t>
  </si>
  <si>
    <t>via Dante, 16 - 00037 Segni</t>
  </si>
  <si>
    <t>via delle Peschiere, 4 - 00020 Arcinazzo R.</t>
  </si>
  <si>
    <t>Largo delle Croci, 24 - 00020 Vivaro Romano</t>
  </si>
  <si>
    <t>via Turanense - 67061 Carsoli</t>
  </si>
  <si>
    <t>via del Castagneto, - 00020 Ciciliano</t>
  </si>
  <si>
    <t>via Aminta Milani, 57 - 00037 Segni</t>
  </si>
  <si>
    <t>via Aminta Milani, 17/7 - 00037 Segni</t>
  </si>
  <si>
    <t>via Giuseppe Sollini, 136 - 00050 Fiumicino</t>
  </si>
  <si>
    <t>P.zza Risorgimento, 11 - 00010 Montorio R.</t>
  </si>
  <si>
    <t>via del Casale di Sant'Angelo, 632 - 00050 Fiumicino</t>
  </si>
  <si>
    <t>via Marco Valenti, 36 - 00012 Guidonia Montecelio</t>
  </si>
  <si>
    <t>Via Salvatore Ottolenghi, 120 - 00057 Roma</t>
  </si>
  <si>
    <t>via delle Costarelle, 51 - 00020 Riofreddo</t>
  </si>
  <si>
    <t>CRDNNZ49M04B358J</t>
  </si>
  <si>
    <t>indennizzo (93%)</t>
  </si>
  <si>
    <t>Totali:</t>
  </si>
  <si>
    <t>via Mola D'Orciano, 11 - 00068 Rignano Flaminio</t>
  </si>
  <si>
    <t>Iannilli Salvatore</t>
  </si>
  <si>
    <t>via Marcigliana, 13 - 00036 Palestrina</t>
  </si>
  <si>
    <t>via Mascagni - 04011 Aprilia (LT)</t>
  </si>
  <si>
    <t>via Trento, 6 - 00027 Roviano</t>
  </si>
  <si>
    <t>via Marconi, 32 - 00010 S. Gregorio da Sassola</t>
  </si>
  <si>
    <t>Largo delle Croci, 24 -  00020 Vivaro Romano</t>
  </si>
  <si>
    <t>via Roma, 10 - 00060 Castelnuovo di Porto</t>
  </si>
  <si>
    <t xml:space="preserve">via Flaminia, 84 - 00060 Castelnuovo di Porto </t>
  </si>
  <si>
    <t>vicolo Monterozzo, 4 - fraz. Cese 00024 Castelmadama</t>
  </si>
  <si>
    <t>10145591003 GCAMNL81B58H501V</t>
  </si>
  <si>
    <t>00062721000 RDNDRA55H21G274C</t>
  </si>
  <si>
    <t>03644181004 codice fiscale coincidente</t>
  </si>
  <si>
    <t>06333171004 codice fiscale coincidente</t>
  </si>
  <si>
    <t>00813530573 BBTMRA58A17H501R</t>
  </si>
  <si>
    <t>09776601008 BRNFPP69H14L182F</t>
  </si>
  <si>
    <t>05043581007 CFFFLV67A06H300C</t>
  </si>
  <si>
    <t>05303871007 CPBSBA69S41L182Y</t>
  </si>
  <si>
    <t>00111331005 CNCFNC51R09I352O</t>
  </si>
  <si>
    <t>08677481007 CNCLCU82R30H501I</t>
  </si>
  <si>
    <t>03123120580 CCCFNN07L47H501Z</t>
  </si>
  <si>
    <t>06337351008 CNCMTT78P11I352S</t>
  </si>
  <si>
    <t>06474811004 CLGGRL63E70H942Y</t>
  </si>
  <si>
    <t>06532451009 CLGGPP61H19H942R</t>
  </si>
  <si>
    <t>00113711006 CNFLGU29H22H501F</t>
  </si>
  <si>
    <t>00186171005 DBRLGV61H17A323Z</t>
  </si>
  <si>
    <t>05364011006 DLSMLE79P08H501O</t>
  </si>
  <si>
    <t>00201211000 DGDMCL50H13D561E</t>
  </si>
  <si>
    <t>08374781006 DLGGPP55C51A895W</t>
  </si>
  <si>
    <t>00230121006 DNCPLA63E41M095G</t>
  </si>
  <si>
    <t>09073071094 FRTFBA81S12H501D</t>
  </si>
  <si>
    <t>05757091003 FNDGRL43B23H501R</t>
  </si>
  <si>
    <t>07473561004 MRNGPP73L64H501I</t>
  </si>
  <si>
    <t>10320780587 NNLMRS40P62H942F</t>
  </si>
  <si>
    <t>06267811005 NNLSLV38M61H942A</t>
  </si>
  <si>
    <t>00490811007 MRTBNR42C07C237R</t>
  </si>
  <si>
    <t>05236251004 MRTPFC35T17A054I</t>
  </si>
  <si>
    <t>05169531000 MGLNMR59T48M095O</t>
  </si>
  <si>
    <t>05045801007 PLNGST59T27E924G</t>
  </si>
  <si>
    <t>06273531001 PRTNTN71R28H501H</t>
  </si>
  <si>
    <t>00585261001 PMPNGL49P20I352C</t>
  </si>
  <si>
    <t>04167061003 RSSVIO47L28F880K</t>
  </si>
  <si>
    <t>09674671004 codici fiscali coincidenti</t>
  </si>
  <si>
    <t>05289011008 SCRPLA35M06H501C</t>
  </si>
  <si>
    <t>00773861000 STMLFR39P21H501B</t>
  </si>
  <si>
    <t>07110401002 TRFMNL69P46H501X</t>
  </si>
  <si>
    <t>09797990588 ZCCLCU38L02H501G</t>
  </si>
  <si>
    <t>08183101008 97231970589</t>
  </si>
  <si>
    <t xml:space="preserve"> </t>
  </si>
  <si>
    <t>Danni  alle colture e alla zootecnia  anno 2009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</si>
</sst>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[$€-2]\ #,##0;[Red]\-[$€-2]\ #,##0"/>
    <numFmt numFmtId="192" formatCode="############"/>
    <numFmt numFmtId="193" formatCode="_-* #,##0.00_-;\-* #,##0.00_-;_-* &quot;-&quot;?????_-;_-@_-"/>
    <numFmt numFmtId="194" formatCode="[$€-2]\ #,##0.00;[Red]\-[$€-2]\ #,##0.00"/>
    <numFmt numFmtId="195" formatCode="0.00000"/>
    <numFmt numFmtId="196" formatCode="0.0000"/>
    <numFmt numFmtId="197" formatCode="0.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1" fontId="0" fillId="0" borderId="0" xfId="17" applyNumberFormat="1" applyFill="1" applyBorder="1" applyAlignment="1">
      <alignment wrapText="1"/>
    </xf>
    <xf numFmtId="1" fontId="0" fillId="0" borderId="1" xfId="17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right" wrapText="1"/>
    </xf>
    <xf numFmtId="1" fontId="0" fillId="0" borderId="1" xfId="17" applyNumberFormat="1" applyFont="1" applyFill="1" applyBorder="1" applyAlignment="1">
      <alignment wrapText="1"/>
    </xf>
    <xf numFmtId="1" fontId="0" fillId="0" borderId="1" xfId="17" applyNumberForma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201" fontId="0" fillId="0" borderId="0" xfId="0" applyNumberForma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right" wrapText="1"/>
    </xf>
    <xf numFmtId="0" fontId="0" fillId="0" borderId="1" xfId="19" applyNumberFormat="1" applyFill="1" applyBorder="1" applyAlignment="1">
      <alignment horizontal="right" wrapText="1"/>
    </xf>
    <xf numFmtId="2" fontId="0" fillId="0" borderId="0" xfId="17" applyNumberFormat="1" applyFill="1" applyBorder="1" applyAlignment="1">
      <alignment wrapText="1"/>
    </xf>
    <xf numFmtId="195" fontId="0" fillId="0" borderId="0" xfId="17" applyNumberFormat="1" applyFill="1" applyBorder="1" applyAlignment="1">
      <alignment wrapText="1"/>
    </xf>
    <xf numFmtId="198" fontId="0" fillId="0" borderId="0" xfId="17" applyNumberForma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17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01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wrapText="1"/>
    </xf>
    <xf numFmtId="41" fontId="1" fillId="0" borderId="0" xfId="19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workbookViewId="0" topLeftCell="A1">
      <selection activeCell="C1" sqref="C1"/>
    </sheetView>
  </sheetViews>
  <sheetFormatPr defaultColWidth="9.140625" defaultRowHeight="12.75"/>
  <cols>
    <col min="1" max="1" width="4.00390625" style="1" bestFit="1" customWidth="1"/>
    <col min="2" max="2" width="39.140625" style="1" bestFit="1" customWidth="1"/>
    <col min="3" max="3" width="48.00390625" style="1" bestFit="1" customWidth="1"/>
    <col min="4" max="4" width="20.8515625" style="3" customWidth="1"/>
    <col min="5" max="5" width="14.57421875" style="12" customWidth="1"/>
    <col min="6" max="6" width="11.7109375" style="17" customWidth="1"/>
    <col min="7" max="7" width="32.140625" style="19" customWidth="1"/>
    <col min="8" max="8" width="12.421875" style="18" customWidth="1"/>
    <col min="9" max="9" width="8.140625" style="1" customWidth="1"/>
    <col min="10" max="10" width="38.421875" style="1" bestFit="1" customWidth="1"/>
    <col min="11" max="16384" width="9.140625" style="1" customWidth="1"/>
  </cols>
  <sheetData>
    <row r="1" ht="11.25" customHeight="1">
      <c r="C1" s="4" t="s">
        <v>358</v>
      </c>
    </row>
    <row r="2" spans="1:9" ht="12.75">
      <c r="A2" s="2"/>
      <c r="I2" s="2"/>
    </row>
    <row r="3" spans="1:9" s="5" customFormat="1" ht="25.5">
      <c r="A3" s="29" t="s">
        <v>0</v>
      </c>
      <c r="B3" s="29" t="s">
        <v>1</v>
      </c>
      <c r="C3" s="29" t="s">
        <v>2</v>
      </c>
      <c r="D3" s="35" t="s">
        <v>3</v>
      </c>
      <c r="E3" s="30" t="s">
        <v>4</v>
      </c>
      <c r="F3" s="31" t="s">
        <v>307</v>
      </c>
      <c r="G3" s="30"/>
      <c r="H3" s="32"/>
      <c r="I3" s="29"/>
    </row>
    <row r="4" spans="1:7" ht="25.5">
      <c r="A4" s="9">
        <v>1</v>
      </c>
      <c r="B4" s="8" t="s">
        <v>212</v>
      </c>
      <c r="C4" s="8" t="s">
        <v>282</v>
      </c>
      <c r="D4" s="10" t="s">
        <v>319</v>
      </c>
      <c r="E4" s="14">
        <v>3290</v>
      </c>
      <c r="F4" s="28">
        <f>E4*0.93</f>
        <v>3059.7000000000003</v>
      </c>
      <c r="G4" s="20"/>
    </row>
    <row r="5" spans="1:6" ht="12.75">
      <c r="A5" s="9">
        <v>2</v>
      </c>
      <c r="B5" s="8" t="s">
        <v>5</v>
      </c>
      <c r="C5" s="8" t="s">
        <v>283</v>
      </c>
      <c r="D5" s="10" t="s">
        <v>6</v>
      </c>
      <c r="E5" s="13">
        <v>2025</v>
      </c>
      <c r="F5" s="28">
        <f aca="true" t="shared" si="0" ref="F5:F68">E5*0.93</f>
        <v>1883.25</v>
      </c>
    </row>
    <row r="6" spans="1:7" ht="25.5">
      <c r="A6" s="9">
        <v>3</v>
      </c>
      <c r="B6" s="9" t="s">
        <v>250</v>
      </c>
      <c r="C6" s="9" t="s">
        <v>311</v>
      </c>
      <c r="D6" s="10" t="s">
        <v>320</v>
      </c>
      <c r="E6" s="14">
        <v>1200</v>
      </c>
      <c r="F6" s="28">
        <f t="shared" si="0"/>
        <v>1116</v>
      </c>
      <c r="G6" s="20"/>
    </row>
    <row r="7" spans="1:6" ht="25.5">
      <c r="A7" s="9">
        <v>4</v>
      </c>
      <c r="B7" s="9" t="s">
        <v>90</v>
      </c>
      <c r="C7" s="9" t="s">
        <v>312</v>
      </c>
      <c r="D7" s="10" t="s">
        <v>321</v>
      </c>
      <c r="E7" s="13">
        <v>59167</v>
      </c>
      <c r="F7" s="28">
        <f t="shared" si="0"/>
        <v>55025.310000000005</v>
      </c>
    </row>
    <row r="8" spans="1:6" ht="25.5">
      <c r="A8" s="9">
        <v>5</v>
      </c>
      <c r="B8" s="8" t="s">
        <v>88</v>
      </c>
      <c r="C8" s="8" t="s">
        <v>89</v>
      </c>
      <c r="D8" s="10" t="s">
        <v>322</v>
      </c>
      <c r="E8" s="13">
        <v>12165</v>
      </c>
      <c r="F8" s="28">
        <f t="shared" si="0"/>
        <v>11313.45</v>
      </c>
    </row>
    <row r="9" spans="1:6" ht="25.5">
      <c r="A9" s="9">
        <v>6</v>
      </c>
      <c r="B9" s="8" t="s">
        <v>174</v>
      </c>
      <c r="C9" s="8" t="s">
        <v>175</v>
      </c>
      <c r="D9" s="10" t="s">
        <v>323</v>
      </c>
      <c r="E9" s="13">
        <v>285</v>
      </c>
      <c r="F9" s="28">
        <f t="shared" si="0"/>
        <v>265.05</v>
      </c>
    </row>
    <row r="10" spans="1:6" ht="24.75" customHeight="1">
      <c r="A10" s="9">
        <v>7</v>
      </c>
      <c r="B10" s="8" t="s">
        <v>135</v>
      </c>
      <c r="C10" s="8" t="s">
        <v>136</v>
      </c>
      <c r="D10" s="10" t="s">
        <v>324</v>
      </c>
      <c r="E10" s="13">
        <v>900</v>
      </c>
      <c r="F10" s="28">
        <f t="shared" si="0"/>
        <v>837</v>
      </c>
    </row>
    <row r="11" spans="1:10" ht="12.75" customHeight="1">
      <c r="A11" s="9">
        <v>8</v>
      </c>
      <c r="B11" s="8" t="s">
        <v>249</v>
      </c>
      <c r="C11" s="8" t="s">
        <v>284</v>
      </c>
      <c r="D11" s="10" t="s">
        <v>258</v>
      </c>
      <c r="E11" s="14">
        <v>150</v>
      </c>
      <c r="F11" s="28">
        <f t="shared" si="0"/>
        <v>139.5</v>
      </c>
      <c r="G11" s="20"/>
      <c r="J11" s="5"/>
    </row>
    <row r="12" spans="1:7" ht="12.75" customHeight="1">
      <c r="A12" s="9">
        <v>9</v>
      </c>
      <c r="B12" s="8" t="s">
        <v>252</v>
      </c>
      <c r="C12" s="8" t="s">
        <v>285</v>
      </c>
      <c r="D12" s="10" t="s">
        <v>253</v>
      </c>
      <c r="E12" s="14">
        <v>960</v>
      </c>
      <c r="F12" s="28">
        <f t="shared" si="0"/>
        <v>892.8000000000001</v>
      </c>
      <c r="G12" s="20"/>
    </row>
    <row r="13" spans="1:7" ht="25.5">
      <c r="A13" s="9">
        <v>10</v>
      </c>
      <c r="B13" s="9" t="s">
        <v>41</v>
      </c>
      <c r="C13" s="9" t="s">
        <v>42</v>
      </c>
      <c r="D13" s="10" t="s">
        <v>325</v>
      </c>
      <c r="E13" s="13">
        <v>2426</v>
      </c>
      <c r="F13" s="28">
        <f t="shared" si="0"/>
        <v>2256.1800000000003</v>
      </c>
      <c r="G13" s="21"/>
    </row>
    <row r="14" spans="1:6" ht="24.75" customHeight="1">
      <c r="A14" s="9">
        <v>11</v>
      </c>
      <c r="B14" s="8" t="s">
        <v>137</v>
      </c>
      <c r="C14" s="8" t="s">
        <v>138</v>
      </c>
      <c r="D14" s="10" t="s">
        <v>326</v>
      </c>
      <c r="E14" s="13">
        <v>300</v>
      </c>
      <c r="F14" s="28">
        <f t="shared" si="0"/>
        <v>279</v>
      </c>
    </row>
    <row r="15" spans="1:6" ht="12.75" customHeight="1">
      <c r="A15" s="9">
        <v>12</v>
      </c>
      <c r="B15" s="9" t="s">
        <v>176</v>
      </c>
      <c r="C15" s="9" t="s">
        <v>309</v>
      </c>
      <c r="D15" s="10" t="s">
        <v>306</v>
      </c>
      <c r="E15" s="13">
        <v>1082</v>
      </c>
      <c r="F15" s="28">
        <f t="shared" si="0"/>
        <v>1006.2600000000001</v>
      </c>
    </row>
    <row r="16" spans="1:6" ht="12.75" customHeight="1">
      <c r="A16" s="9">
        <v>13</v>
      </c>
      <c r="B16" s="8" t="s">
        <v>69</v>
      </c>
      <c r="C16" s="8" t="s">
        <v>70</v>
      </c>
      <c r="D16" s="10" t="s">
        <v>71</v>
      </c>
      <c r="E16" s="13">
        <v>126</v>
      </c>
      <c r="F16" s="28">
        <f t="shared" si="0"/>
        <v>117.18</v>
      </c>
    </row>
    <row r="17" spans="1:6" ht="27" customHeight="1">
      <c r="A17" s="9">
        <v>14</v>
      </c>
      <c r="B17" s="9" t="s">
        <v>149</v>
      </c>
      <c r="C17" s="10" t="s">
        <v>150</v>
      </c>
      <c r="D17" s="11" t="s">
        <v>329</v>
      </c>
      <c r="E17" s="13">
        <v>10075</v>
      </c>
      <c r="F17" s="28">
        <f t="shared" si="0"/>
        <v>9369.75</v>
      </c>
    </row>
    <row r="18" spans="1:6" ht="25.5">
      <c r="A18" s="9">
        <v>15</v>
      </c>
      <c r="B18" s="8" t="s">
        <v>56</v>
      </c>
      <c r="C18" s="8" t="s">
        <v>57</v>
      </c>
      <c r="D18" s="10" t="s">
        <v>327</v>
      </c>
      <c r="E18" s="13">
        <v>180</v>
      </c>
      <c r="F18" s="28">
        <f t="shared" si="0"/>
        <v>167.4</v>
      </c>
    </row>
    <row r="19" spans="1:7" ht="25.5">
      <c r="A19" s="9">
        <v>16</v>
      </c>
      <c r="B19" s="8" t="s">
        <v>177</v>
      </c>
      <c r="C19" s="8" t="s">
        <v>47</v>
      </c>
      <c r="D19" s="10" t="s">
        <v>328</v>
      </c>
      <c r="E19" s="13">
        <v>100</v>
      </c>
      <c r="F19" s="28">
        <f t="shared" si="0"/>
        <v>93</v>
      </c>
      <c r="G19" s="22"/>
    </row>
    <row r="20" spans="1:10" ht="25.5">
      <c r="A20" s="9">
        <v>17</v>
      </c>
      <c r="B20" s="8" t="s">
        <v>46</v>
      </c>
      <c r="C20" s="8" t="s">
        <v>47</v>
      </c>
      <c r="D20" s="10" t="s">
        <v>330</v>
      </c>
      <c r="E20" s="13">
        <v>165</v>
      </c>
      <c r="F20" s="28">
        <f t="shared" si="0"/>
        <v>153.45000000000002</v>
      </c>
      <c r="J20" s="5"/>
    </row>
    <row r="21" spans="1:7" ht="12.75" customHeight="1">
      <c r="A21" s="9">
        <v>18</v>
      </c>
      <c r="B21" s="9" t="s">
        <v>239</v>
      </c>
      <c r="C21" s="9" t="s">
        <v>313</v>
      </c>
      <c r="D21" s="10" t="s">
        <v>240</v>
      </c>
      <c r="E21" s="14">
        <v>160</v>
      </c>
      <c r="F21" s="28">
        <f t="shared" si="0"/>
        <v>148.8</v>
      </c>
      <c r="G21" s="20"/>
    </row>
    <row r="22" spans="1:6" ht="12.75" customHeight="1">
      <c r="A22" s="9">
        <v>19</v>
      </c>
      <c r="B22" s="8" t="s">
        <v>102</v>
      </c>
      <c r="C22" s="8" t="s">
        <v>103</v>
      </c>
      <c r="D22" s="10" t="s">
        <v>259</v>
      </c>
      <c r="E22" s="13">
        <v>150</v>
      </c>
      <c r="F22" s="28">
        <f t="shared" si="0"/>
        <v>139.5</v>
      </c>
    </row>
    <row r="23" spans="1:6" ht="12.75" customHeight="1">
      <c r="A23" s="9">
        <v>20</v>
      </c>
      <c r="B23" s="8" t="s">
        <v>133</v>
      </c>
      <c r="C23" s="8" t="s">
        <v>131</v>
      </c>
      <c r="D23" s="10" t="s">
        <v>134</v>
      </c>
      <c r="E23" s="13">
        <v>570</v>
      </c>
      <c r="F23" s="28">
        <f t="shared" si="0"/>
        <v>530.1</v>
      </c>
    </row>
    <row r="24" spans="1:6" ht="12.75" customHeight="1">
      <c r="A24" s="9">
        <v>21</v>
      </c>
      <c r="B24" s="8" t="s">
        <v>130</v>
      </c>
      <c r="C24" s="8" t="s">
        <v>131</v>
      </c>
      <c r="D24" s="10" t="s">
        <v>132</v>
      </c>
      <c r="E24" s="13">
        <v>570</v>
      </c>
      <c r="F24" s="28">
        <f t="shared" si="0"/>
        <v>530.1</v>
      </c>
    </row>
    <row r="25" spans="1:6" ht="25.5">
      <c r="A25" s="9">
        <v>22</v>
      </c>
      <c r="B25" s="9" t="s">
        <v>38</v>
      </c>
      <c r="C25" s="9" t="s">
        <v>314</v>
      </c>
      <c r="D25" s="10" t="s">
        <v>331</v>
      </c>
      <c r="E25" s="13">
        <v>2600</v>
      </c>
      <c r="F25" s="28">
        <f t="shared" si="0"/>
        <v>2418</v>
      </c>
    </row>
    <row r="26" spans="1:6" ht="12.75">
      <c r="A26" s="9">
        <v>23</v>
      </c>
      <c r="B26" s="8" t="s">
        <v>161</v>
      </c>
      <c r="C26" s="8" t="s">
        <v>162</v>
      </c>
      <c r="D26" s="10" t="s">
        <v>163</v>
      </c>
      <c r="E26" s="13">
        <v>420</v>
      </c>
      <c r="F26" s="28">
        <f t="shared" si="0"/>
        <v>390.6</v>
      </c>
    </row>
    <row r="27" spans="1:6" ht="25.5">
      <c r="A27" s="9">
        <v>24</v>
      </c>
      <c r="B27" s="8" t="s">
        <v>139</v>
      </c>
      <c r="C27" s="8" t="s">
        <v>140</v>
      </c>
      <c r="D27" s="10" t="s">
        <v>332</v>
      </c>
      <c r="E27" s="13">
        <v>750</v>
      </c>
      <c r="F27" s="28">
        <f t="shared" si="0"/>
        <v>697.5</v>
      </c>
    </row>
    <row r="28" spans="1:7" ht="12.75">
      <c r="A28" s="9">
        <v>25</v>
      </c>
      <c r="B28" s="8" t="s">
        <v>210</v>
      </c>
      <c r="C28" s="8" t="s">
        <v>286</v>
      </c>
      <c r="D28" s="10" t="s">
        <v>211</v>
      </c>
      <c r="E28" s="14">
        <v>370</v>
      </c>
      <c r="F28" s="28">
        <f t="shared" si="0"/>
        <v>344.1</v>
      </c>
      <c r="G28" s="20"/>
    </row>
    <row r="29" spans="1:6" ht="15.75" customHeight="1">
      <c r="A29" s="9">
        <v>26</v>
      </c>
      <c r="B29" s="8" t="s">
        <v>30</v>
      </c>
      <c r="C29" s="8" t="s">
        <v>31</v>
      </c>
      <c r="D29" s="10" t="s">
        <v>32</v>
      </c>
      <c r="E29" s="13">
        <v>3108</v>
      </c>
      <c r="F29" s="28">
        <f t="shared" si="0"/>
        <v>2890.44</v>
      </c>
    </row>
    <row r="30" spans="1:6" ht="25.5">
      <c r="A30" s="9">
        <v>27</v>
      </c>
      <c r="B30" s="8" t="s">
        <v>81</v>
      </c>
      <c r="C30" s="9" t="s">
        <v>82</v>
      </c>
      <c r="D30" s="10" t="s">
        <v>333</v>
      </c>
      <c r="E30" s="13">
        <v>440</v>
      </c>
      <c r="F30" s="28">
        <f t="shared" si="0"/>
        <v>409.20000000000005</v>
      </c>
    </row>
    <row r="31" spans="1:6" ht="12.75">
      <c r="A31" s="9">
        <v>28</v>
      </c>
      <c r="B31" s="9" t="s">
        <v>96</v>
      </c>
      <c r="C31" s="9" t="s">
        <v>97</v>
      </c>
      <c r="D31" s="10" t="s">
        <v>98</v>
      </c>
      <c r="E31" s="13">
        <v>500</v>
      </c>
      <c r="F31" s="28">
        <f t="shared" si="0"/>
        <v>465</v>
      </c>
    </row>
    <row r="32" spans="1:6" ht="12.75">
      <c r="A32" s="9">
        <v>29</v>
      </c>
      <c r="B32" s="8" t="s">
        <v>83</v>
      </c>
      <c r="C32" s="8" t="s">
        <v>84</v>
      </c>
      <c r="D32" s="10" t="s">
        <v>85</v>
      </c>
      <c r="E32" s="13">
        <v>400</v>
      </c>
      <c r="F32" s="28">
        <f t="shared" si="0"/>
        <v>372</v>
      </c>
    </row>
    <row r="33" spans="1:6" ht="25.5">
      <c r="A33" s="9">
        <v>30</v>
      </c>
      <c r="B33" s="36" t="s">
        <v>109</v>
      </c>
      <c r="C33" s="36" t="s">
        <v>40</v>
      </c>
      <c r="D33" s="10" t="s">
        <v>356</v>
      </c>
      <c r="E33" s="13">
        <v>720</v>
      </c>
      <c r="F33" s="28">
        <f t="shared" si="0"/>
        <v>669.6</v>
      </c>
    </row>
    <row r="34" spans="1:6" ht="12.75">
      <c r="A34" s="9">
        <v>31</v>
      </c>
      <c r="B34" s="9" t="s">
        <v>39</v>
      </c>
      <c r="C34" s="9" t="s">
        <v>40</v>
      </c>
      <c r="D34" s="10" t="s">
        <v>357</v>
      </c>
      <c r="E34" s="13">
        <v>7920</v>
      </c>
      <c r="F34" s="28">
        <f t="shared" si="0"/>
        <v>7365.6</v>
      </c>
    </row>
    <row r="35" spans="1:6" ht="12.75">
      <c r="A35" s="9">
        <v>32</v>
      </c>
      <c r="B35" s="9" t="s">
        <v>110</v>
      </c>
      <c r="C35" s="9" t="s">
        <v>111</v>
      </c>
      <c r="D35" s="10" t="s">
        <v>112</v>
      </c>
      <c r="E35" s="13">
        <v>100</v>
      </c>
      <c r="F35" s="28">
        <f t="shared" si="0"/>
        <v>93</v>
      </c>
    </row>
    <row r="36" spans="1:7" ht="12.75">
      <c r="A36" s="9">
        <v>33</v>
      </c>
      <c r="B36" s="8" t="s">
        <v>213</v>
      </c>
      <c r="C36" s="8" t="s">
        <v>287</v>
      </c>
      <c r="D36" s="10" t="s">
        <v>260</v>
      </c>
      <c r="E36" s="14">
        <v>80</v>
      </c>
      <c r="F36" s="28">
        <f t="shared" si="0"/>
        <v>74.4</v>
      </c>
      <c r="G36" s="20"/>
    </row>
    <row r="37" spans="1:6" ht="25.5">
      <c r="A37" s="9">
        <v>34</v>
      </c>
      <c r="B37" s="8" t="s">
        <v>115</v>
      </c>
      <c r="C37" s="8" t="s">
        <v>116</v>
      </c>
      <c r="D37" s="10" t="s">
        <v>334</v>
      </c>
      <c r="E37" s="13">
        <v>2600</v>
      </c>
      <c r="F37" s="28">
        <f t="shared" si="0"/>
        <v>2418</v>
      </c>
    </row>
    <row r="38" spans="1:6" ht="12.75">
      <c r="A38" s="9">
        <v>35</v>
      </c>
      <c r="B38" s="8" t="s">
        <v>169</v>
      </c>
      <c r="C38" s="8" t="s">
        <v>170</v>
      </c>
      <c r="D38" s="10" t="s">
        <v>171</v>
      </c>
      <c r="E38" s="13">
        <v>300</v>
      </c>
      <c r="F38" s="28">
        <f t="shared" si="0"/>
        <v>279</v>
      </c>
    </row>
    <row r="39" spans="1:6" ht="12.75">
      <c r="A39" s="9">
        <v>36</v>
      </c>
      <c r="B39" s="8" t="s">
        <v>172</v>
      </c>
      <c r="C39" s="8" t="s">
        <v>152</v>
      </c>
      <c r="D39" s="10" t="s">
        <v>173</v>
      </c>
      <c r="E39" s="13">
        <v>525</v>
      </c>
      <c r="F39" s="28">
        <f t="shared" si="0"/>
        <v>488.25</v>
      </c>
    </row>
    <row r="40" spans="1:6" ht="25.5">
      <c r="A40" s="9">
        <v>37</v>
      </c>
      <c r="B40" s="8" t="s">
        <v>178</v>
      </c>
      <c r="C40" s="8" t="s">
        <v>179</v>
      </c>
      <c r="D40" s="10" t="s">
        <v>335</v>
      </c>
      <c r="E40" s="13">
        <v>893</v>
      </c>
      <c r="F40" s="28">
        <f t="shared" si="0"/>
        <v>830.49</v>
      </c>
    </row>
    <row r="41" spans="1:6" ht="12.75">
      <c r="A41" s="9">
        <v>38</v>
      </c>
      <c r="B41" s="8" t="s">
        <v>33</v>
      </c>
      <c r="C41" s="8" t="s">
        <v>34</v>
      </c>
      <c r="D41" s="10" t="s">
        <v>261</v>
      </c>
      <c r="E41" s="13">
        <v>1008</v>
      </c>
      <c r="F41" s="28">
        <f t="shared" si="0"/>
        <v>937.44</v>
      </c>
    </row>
    <row r="42" spans="1:9" s="6" customFormat="1" ht="12.75">
      <c r="A42" s="9">
        <v>39</v>
      </c>
      <c r="B42" s="8" t="s">
        <v>63</v>
      </c>
      <c r="C42" s="8" t="s">
        <v>64</v>
      </c>
      <c r="D42" s="10" t="s">
        <v>65</v>
      </c>
      <c r="E42" s="13">
        <v>250</v>
      </c>
      <c r="F42" s="28">
        <f t="shared" si="0"/>
        <v>232.5</v>
      </c>
      <c r="G42" s="19"/>
      <c r="H42" s="18"/>
      <c r="I42" s="1"/>
    </row>
    <row r="43" spans="1:6" ht="25.5">
      <c r="A43" s="9">
        <v>40</v>
      </c>
      <c r="B43" s="8" t="s">
        <v>128</v>
      </c>
      <c r="C43" s="8" t="s">
        <v>129</v>
      </c>
      <c r="D43" s="10" t="s">
        <v>336</v>
      </c>
      <c r="E43" s="13">
        <v>300</v>
      </c>
      <c r="F43" s="28">
        <f t="shared" si="0"/>
        <v>279</v>
      </c>
    </row>
    <row r="44" spans="1:7" ht="25.5">
      <c r="A44" s="9">
        <v>41</v>
      </c>
      <c r="B44" s="8" t="s">
        <v>228</v>
      </c>
      <c r="C44" s="8" t="s">
        <v>288</v>
      </c>
      <c r="D44" s="10" t="s">
        <v>337</v>
      </c>
      <c r="E44" s="14">
        <v>150</v>
      </c>
      <c r="F44" s="28">
        <f t="shared" si="0"/>
        <v>139.5</v>
      </c>
      <c r="G44" s="20"/>
    </row>
    <row r="45" spans="1:6" ht="12.75">
      <c r="A45" s="9">
        <v>42</v>
      </c>
      <c r="B45" s="9" t="s">
        <v>126</v>
      </c>
      <c r="C45" s="9" t="s">
        <v>289</v>
      </c>
      <c r="D45" s="10" t="s">
        <v>127</v>
      </c>
      <c r="E45" s="13">
        <v>500</v>
      </c>
      <c r="F45" s="28">
        <f t="shared" si="0"/>
        <v>465</v>
      </c>
    </row>
    <row r="46" spans="1:7" ht="25.5">
      <c r="A46" s="9">
        <v>43</v>
      </c>
      <c r="B46" s="9" t="s">
        <v>251</v>
      </c>
      <c r="C46" s="9" t="s">
        <v>315</v>
      </c>
      <c r="D46" s="10" t="s">
        <v>338</v>
      </c>
      <c r="E46" s="24">
        <v>200</v>
      </c>
      <c r="F46" s="28">
        <f t="shared" si="0"/>
        <v>186</v>
      </c>
      <c r="G46" s="20"/>
    </row>
    <row r="47" spans="1:6" ht="12.75">
      <c r="A47" s="9">
        <v>44</v>
      </c>
      <c r="B47" s="8" t="s">
        <v>10</v>
      </c>
      <c r="C47" s="8" t="s">
        <v>11</v>
      </c>
      <c r="D47" s="10" t="s">
        <v>12</v>
      </c>
      <c r="E47" s="13">
        <v>117</v>
      </c>
      <c r="F47" s="28">
        <f t="shared" si="0"/>
        <v>108.81</v>
      </c>
    </row>
    <row r="48" spans="1:6" ht="12.75">
      <c r="A48" s="9">
        <v>45</v>
      </c>
      <c r="B48" s="8" t="s">
        <v>21</v>
      </c>
      <c r="C48" s="8" t="s">
        <v>22</v>
      </c>
      <c r="D48" s="10" t="s">
        <v>23</v>
      </c>
      <c r="E48" s="15">
        <v>117</v>
      </c>
      <c r="F48" s="28">
        <f t="shared" si="0"/>
        <v>108.81</v>
      </c>
    </row>
    <row r="49" spans="1:6" ht="12.75">
      <c r="A49" s="9">
        <v>46</v>
      </c>
      <c r="B49" s="8" t="s">
        <v>180</v>
      </c>
      <c r="C49" s="8" t="s">
        <v>181</v>
      </c>
      <c r="D49" s="10" t="s">
        <v>262</v>
      </c>
      <c r="E49" s="13">
        <v>672</v>
      </c>
      <c r="F49" s="28">
        <f t="shared" si="0"/>
        <v>624.96</v>
      </c>
    </row>
    <row r="50" spans="1:7" ht="12.75">
      <c r="A50" s="9">
        <v>47</v>
      </c>
      <c r="B50" s="8" t="s">
        <v>226</v>
      </c>
      <c r="C50" s="8" t="s">
        <v>290</v>
      </c>
      <c r="D50" s="10" t="s">
        <v>227</v>
      </c>
      <c r="E50" s="14">
        <v>640</v>
      </c>
      <c r="F50" s="28">
        <f t="shared" si="0"/>
        <v>595.2</v>
      </c>
      <c r="G50" s="20"/>
    </row>
    <row r="51" spans="1:6" ht="25.5">
      <c r="A51" s="9">
        <v>48</v>
      </c>
      <c r="B51" s="9" t="s">
        <v>48</v>
      </c>
      <c r="C51" s="9" t="s">
        <v>49</v>
      </c>
      <c r="D51" s="10" t="s">
        <v>339</v>
      </c>
      <c r="E51" s="13">
        <v>296</v>
      </c>
      <c r="F51" s="28">
        <f t="shared" si="0"/>
        <v>275.28000000000003</v>
      </c>
    </row>
    <row r="52" spans="1:6" ht="25.5">
      <c r="A52" s="9">
        <v>49</v>
      </c>
      <c r="B52" s="8" t="s">
        <v>86</v>
      </c>
      <c r="C52" s="8" t="s">
        <v>87</v>
      </c>
      <c r="D52" s="10" t="s">
        <v>340</v>
      </c>
      <c r="E52" s="13">
        <v>450</v>
      </c>
      <c r="F52" s="28">
        <f t="shared" si="0"/>
        <v>418.5</v>
      </c>
    </row>
    <row r="53" spans="1:6" ht="12.75">
      <c r="A53" s="9">
        <v>50</v>
      </c>
      <c r="B53" s="8" t="s">
        <v>91</v>
      </c>
      <c r="C53" s="8" t="s">
        <v>92</v>
      </c>
      <c r="D53" s="10" t="s">
        <v>93</v>
      </c>
      <c r="E53" s="13">
        <v>1260</v>
      </c>
      <c r="F53" s="28">
        <f t="shared" si="0"/>
        <v>1171.8</v>
      </c>
    </row>
    <row r="54" spans="1:6" ht="12.75">
      <c r="A54" s="9">
        <v>51</v>
      </c>
      <c r="B54" s="9" t="s">
        <v>182</v>
      </c>
      <c r="C54" s="7" t="s">
        <v>183</v>
      </c>
      <c r="D54" s="10" t="s">
        <v>184</v>
      </c>
      <c r="E54" s="13">
        <v>194</v>
      </c>
      <c r="F54" s="28">
        <f t="shared" si="0"/>
        <v>180.42000000000002</v>
      </c>
    </row>
    <row r="55" spans="1:6" ht="12.75">
      <c r="A55" s="9">
        <v>52</v>
      </c>
      <c r="B55" s="8" t="s">
        <v>141</v>
      </c>
      <c r="C55" s="8" t="s">
        <v>142</v>
      </c>
      <c r="D55" s="10" t="s">
        <v>143</v>
      </c>
      <c r="E55" s="13">
        <v>600</v>
      </c>
      <c r="F55" s="28">
        <f t="shared" si="0"/>
        <v>558</v>
      </c>
    </row>
    <row r="56" spans="1:6" ht="12.75">
      <c r="A56" s="9">
        <v>53</v>
      </c>
      <c r="B56" s="8" t="s">
        <v>153</v>
      </c>
      <c r="C56" s="8" t="s">
        <v>154</v>
      </c>
      <c r="D56" s="10" t="s">
        <v>155</v>
      </c>
      <c r="E56" s="13">
        <v>270</v>
      </c>
      <c r="F56" s="28">
        <f t="shared" si="0"/>
        <v>251.10000000000002</v>
      </c>
    </row>
    <row r="57" spans="1:6" ht="12.75">
      <c r="A57" s="9">
        <v>54</v>
      </c>
      <c r="B57" s="9" t="s">
        <v>146</v>
      </c>
      <c r="C57" s="9" t="s">
        <v>147</v>
      </c>
      <c r="D57" s="10" t="s">
        <v>148</v>
      </c>
      <c r="E57" s="13">
        <v>570</v>
      </c>
      <c r="F57" s="28">
        <f t="shared" si="0"/>
        <v>530.1</v>
      </c>
    </row>
    <row r="58" spans="1:6" ht="25.5">
      <c r="A58" s="9">
        <v>55</v>
      </c>
      <c r="B58" s="8" t="s">
        <v>263</v>
      </c>
      <c r="C58" s="8" t="s">
        <v>264</v>
      </c>
      <c r="D58" s="10" t="s">
        <v>341</v>
      </c>
      <c r="E58" s="13">
        <v>680</v>
      </c>
      <c r="F58" s="28">
        <f t="shared" si="0"/>
        <v>632.4</v>
      </c>
    </row>
    <row r="59" spans="1:7" ht="12.75">
      <c r="A59" s="9">
        <v>56</v>
      </c>
      <c r="B59" s="8" t="s">
        <v>237</v>
      </c>
      <c r="C59" s="8" t="s">
        <v>291</v>
      </c>
      <c r="D59" s="10" t="s">
        <v>238</v>
      </c>
      <c r="E59" s="14">
        <v>300</v>
      </c>
      <c r="F59" s="28">
        <f t="shared" si="0"/>
        <v>279</v>
      </c>
      <c r="G59" s="20"/>
    </row>
    <row r="60" spans="1:7" ht="12.75">
      <c r="A60" s="9">
        <v>57</v>
      </c>
      <c r="B60" s="8" t="s">
        <v>247</v>
      </c>
      <c r="C60" s="8" t="s">
        <v>292</v>
      </c>
      <c r="D60" s="10" t="s">
        <v>248</v>
      </c>
      <c r="E60" s="14">
        <v>560</v>
      </c>
      <c r="F60" s="28">
        <f t="shared" si="0"/>
        <v>520.8000000000001</v>
      </c>
      <c r="G60" s="20"/>
    </row>
    <row r="61" spans="1:6" ht="12.75">
      <c r="A61" s="9">
        <v>58</v>
      </c>
      <c r="B61" s="8" t="s">
        <v>310</v>
      </c>
      <c r="C61" s="8" t="s">
        <v>166</v>
      </c>
      <c r="D61" s="10" t="s">
        <v>265</v>
      </c>
      <c r="E61" s="13">
        <v>600</v>
      </c>
      <c r="F61" s="28">
        <f t="shared" si="0"/>
        <v>558</v>
      </c>
    </row>
    <row r="62" spans="1:6" ht="25.5">
      <c r="A62" s="9">
        <v>59</v>
      </c>
      <c r="B62" s="8" t="s">
        <v>159</v>
      </c>
      <c r="C62" s="8" t="s">
        <v>160</v>
      </c>
      <c r="D62" s="10" t="s">
        <v>342</v>
      </c>
      <c r="E62" s="13">
        <v>1200</v>
      </c>
      <c r="F62" s="28">
        <f t="shared" si="0"/>
        <v>1116</v>
      </c>
    </row>
    <row r="63" spans="1:6" ht="25.5">
      <c r="A63" s="9">
        <v>60</v>
      </c>
      <c r="B63" s="8" t="s">
        <v>167</v>
      </c>
      <c r="C63" s="8" t="s">
        <v>168</v>
      </c>
      <c r="D63" s="10" t="s">
        <v>343</v>
      </c>
      <c r="E63" s="13">
        <v>630</v>
      </c>
      <c r="F63" s="28">
        <f t="shared" si="0"/>
        <v>585.9</v>
      </c>
    </row>
    <row r="64" spans="1:6" ht="12.75">
      <c r="A64" s="9">
        <v>61</v>
      </c>
      <c r="B64" s="8" t="s">
        <v>144</v>
      </c>
      <c r="C64" s="8" t="s">
        <v>266</v>
      </c>
      <c r="D64" s="10" t="s">
        <v>145</v>
      </c>
      <c r="E64" s="13">
        <v>450</v>
      </c>
      <c r="F64" s="28">
        <f t="shared" si="0"/>
        <v>418.5</v>
      </c>
    </row>
    <row r="65" spans="1:6" ht="12.75">
      <c r="A65" s="9">
        <v>62</v>
      </c>
      <c r="B65" s="7" t="s">
        <v>185</v>
      </c>
      <c r="C65" s="7" t="s">
        <v>186</v>
      </c>
      <c r="D65" s="10" t="s">
        <v>187</v>
      </c>
      <c r="E65" s="13">
        <v>1770</v>
      </c>
      <c r="F65" s="28">
        <f t="shared" si="0"/>
        <v>1646.1000000000001</v>
      </c>
    </row>
    <row r="66" spans="1:6" ht="12.75">
      <c r="A66" s="9">
        <v>63</v>
      </c>
      <c r="B66" s="8" t="s">
        <v>27</v>
      </c>
      <c r="C66" s="8" t="s">
        <v>28</v>
      </c>
      <c r="D66" s="10" t="s">
        <v>29</v>
      </c>
      <c r="E66" s="13">
        <v>100</v>
      </c>
      <c r="F66" s="28">
        <f t="shared" si="0"/>
        <v>93</v>
      </c>
    </row>
    <row r="67" spans="1:6" ht="12.75">
      <c r="A67" s="9">
        <v>64</v>
      </c>
      <c r="B67" s="8" t="s">
        <v>94</v>
      </c>
      <c r="C67" s="8" t="s">
        <v>95</v>
      </c>
      <c r="D67" s="10" t="s">
        <v>267</v>
      </c>
      <c r="E67" s="13">
        <v>305</v>
      </c>
      <c r="F67" s="28">
        <f t="shared" si="0"/>
        <v>283.65000000000003</v>
      </c>
    </row>
    <row r="68" spans="1:6" ht="12.75">
      <c r="A68" s="9">
        <v>65</v>
      </c>
      <c r="B68" s="8" t="s">
        <v>72</v>
      </c>
      <c r="C68" s="8" t="s">
        <v>73</v>
      </c>
      <c r="D68" s="10" t="s">
        <v>268</v>
      </c>
      <c r="E68" s="13">
        <v>955</v>
      </c>
      <c r="F68" s="28">
        <f t="shared" si="0"/>
        <v>888.1500000000001</v>
      </c>
    </row>
    <row r="69" spans="1:6" ht="12.75">
      <c r="A69" s="9">
        <v>66</v>
      </c>
      <c r="B69" s="8" t="s">
        <v>50</v>
      </c>
      <c r="C69" s="8" t="s">
        <v>269</v>
      </c>
      <c r="D69" s="10" t="s">
        <v>51</v>
      </c>
      <c r="E69" s="13">
        <v>1900</v>
      </c>
      <c r="F69" s="28">
        <f aca="true" t="shared" si="1" ref="F69:F123">E69*0.93</f>
        <v>1767</v>
      </c>
    </row>
    <row r="70" spans="1:7" ht="12.75">
      <c r="A70" s="9">
        <v>67</v>
      </c>
      <c r="B70" s="8" t="s">
        <v>230</v>
      </c>
      <c r="C70" s="8" t="s">
        <v>293</v>
      </c>
      <c r="D70" s="10" t="s">
        <v>231</v>
      </c>
      <c r="E70" s="14">
        <v>300</v>
      </c>
      <c r="F70" s="28">
        <f t="shared" si="1"/>
        <v>279</v>
      </c>
      <c r="G70" s="20"/>
    </row>
    <row r="71" spans="1:6" ht="25.5">
      <c r="A71" s="9">
        <v>68</v>
      </c>
      <c r="B71" s="8" t="s">
        <v>7</v>
      </c>
      <c r="C71" s="8" t="s">
        <v>316</v>
      </c>
      <c r="D71" s="10" t="s">
        <v>344</v>
      </c>
      <c r="E71" s="13">
        <v>360</v>
      </c>
      <c r="F71" s="28">
        <f t="shared" si="1"/>
        <v>334.8</v>
      </c>
    </row>
    <row r="72" spans="1:6" ht="25.5">
      <c r="A72" s="9">
        <v>69</v>
      </c>
      <c r="B72" s="9" t="s">
        <v>151</v>
      </c>
      <c r="C72" s="9" t="s">
        <v>152</v>
      </c>
      <c r="D72" s="10" t="s">
        <v>345</v>
      </c>
      <c r="E72" s="13">
        <v>1260</v>
      </c>
      <c r="F72" s="28">
        <f t="shared" si="1"/>
        <v>1171.8</v>
      </c>
    </row>
    <row r="73" spans="1:7" ht="12.75">
      <c r="A73" s="9">
        <v>70</v>
      </c>
      <c r="B73" s="8" t="s">
        <v>234</v>
      </c>
      <c r="C73" s="8" t="s">
        <v>294</v>
      </c>
      <c r="D73" s="10" t="s">
        <v>235</v>
      </c>
      <c r="E73" s="14">
        <v>300</v>
      </c>
      <c r="F73" s="28">
        <f t="shared" si="1"/>
        <v>279</v>
      </c>
      <c r="G73" s="20"/>
    </row>
    <row r="74" spans="1:6" ht="12.75">
      <c r="A74" s="9">
        <v>71</v>
      </c>
      <c r="B74" s="8" t="s">
        <v>188</v>
      </c>
      <c r="C74" s="8" t="s">
        <v>179</v>
      </c>
      <c r="D74" s="10" t="s">
        <v>189</v>
      </c>
      <c r="E74" s="13">
        <v>1361</v>
      </c>
      <c r="F74" s="28">
        <f t="shared" si="1"/>
        <v>1265.73</v>
      </c>
    </row>
    <row r="75" spans="1:7" ht="25.5">
      <c r="A75" s="9">
        <v>72</v>
      </c>
      <c r="B75" s="8" t="s">
        <v>229</v>
      </c>
      <c r="C75" s="8" t="s">
        <v>295</v>
      </c>
      <c r="D75" s="10" t="s">
        <v>346</v>
      </c>
      <c r="E75" s="23">
        <v>450</v>
      </c>
      <c r="F75" s="28">
        <f t="shared" si="1"/>
        <v>418.5</v>
      </c>
      <c r="G75" s="20"/>
    </row>
    <row r="76" spans="1:6" ht="12.75">
      <c r="A76" s="9">
        <v>73</v>
      </c>
      <c r="B76" s="9" t="s">
        <v>190</v>
      </c>
      <c r="C76" s="9" t="s">
        <v>191</v>
      </c>
      <c r="D76" s="11" t="s">
        <v>192</v>
      </c>
      <c r="E76" s="13">
        <v>780</v>
      </c>
      <c r="F76" s="28">
        <f t="shared" si="1"/>
        <v>725.4000000000001</v>
      </c>
    </row>
    <row r="77" spans="1:6" ht="12.75">
      <c r="A77" s="9">
        <v>74</v>
      </c>
      <c r="B77" s="9" t="s">
        <v>193</v>
      </c>
      <c r="C77" s="8" t="s">
        <v>194</v>
      </c>
      <c r="D77" s="11" t="s">
        <v>195</v>
      </c>
      <c r="E77" s="13">
        <v>1750</v>
      </c>
      <c r="F77" s="28">
        <f t="shared" si="1"/>
        <v>1627.5</v>
      </c>
    </row>
    <row r="78" spans="1:6" ht="12.75">
      <c r="A78" s="9">
        <v>75</v>
      </c>
      <c r="B78" s="8" t="s">
        <v>196</v>
      </c>
      <c r="C78" s="8" t="s">
        <v>270</v>
      </c>
      <c r="D78" s="10" t="s">
        <v>197</v>
      </c>
      <c r="E78" s="13">
        <v>270</v>
      </c>
      <c r="F78" s="28">
        <f t="shared" si="1"/>
        <v>251.10000000000002</v>
      </c>
    </row>
    <row r="79" spans="1:7" ht="12.75">
      <c r="A79" s="9">
        <v>76</v>
      </c>
      <c r="B79" s="8" t="s">
        <v>225</v>
      </c>
      <c r="C79" s="8" t="s">
        <v>296</v>
      </c>
      <c r="D79" s="10" t="s">
        <v>271</v>
      </c>
      <c r="E79" s="14">
        <v>300</v>
      </c>
      <c r="F79" s="28">
        <f t="shared" si="1"/>
        <v>279</v>
      </c>
      <c r="G79" s="20"/>
    </row>
    <row r="80" spans="1:6" ht="12.75">
      <c r="A80" s="9">
        <v>77</v>
      </c>
      <c r="B80" s="8" t="s">
        <v>35</v>
      </c>
      <c r="C80" s="8" t="s">
        <v>36</v>
      </c>
      <c r="D80" s="10" t="s">
        <v>37</v>
      </c>
      <c r="E80" s="13">
        <v>280</v>
      </c>
      <c r="F80" s="28">
        <f t="shared" si="1"/>
        <v>260.40000000000003</v>
      </c>
    </row>
    <row r="81" spans="1:6" ht="12.75">
      <c r="A81" s="9">
        <v>78</v>
      </c>
      <c r="B81" s="8" t="s">
        <v>164</v>
      </c>
      <c r="C81" s="8" t="s">
        <v>165</v>
      </c>
      <c r="D81" s="10" t="s">
        <v>272</v>
      </c>
      <c r="E81" s="13">
        <v>270</v>
      </c>
      <c r="F81" s="28">
        <f t="shared" si="1"/>
        <v>251.10000000000002</v>
      </c>
    </row>
    <row r="82" spans="1:6" ht="12.75">
      <c r="A82" s="9">
        <v>79</v>
      </c>
      <c r="B82" s="8" t="s">
        <v>74</v>
      </c>
      <c r="C82" s="8" t="s">
        <v>75</v>
      </c>
      <c r="D82" s="10" t="s">
        <v>76</v>
      </c>
      <c r="E82" s="13">
        <v>1305</v>
      </c>
      <c r="F82" s="28">
        <f t="shared" si="1"/>
        <v>1213.65</v>
      </c>
    </row>
    <row r="83" spans="1:6" ht="12.75">
      <c r="A83" s="9">
        <v>80</v>
      </c>
      <c r="B83" s="8" t="s">
        <v>24</v>
      </c>
      <c r="C83" s="8" t="s">
        <v>25</v>
      </c>
      <c r="D83" s="10" t="s">
        <v>26</v>
      </c>
      <c r="E83" s="13">
        <v>140</v>
      </c>
      <c r="F83" s="28">
        <f t="shared" si="1"/>
        <v>130.20000000000002</v>
      </c>
    </row>
    <row r="84" spans="1:6" ht="12.75">
      <c r="A84" s="9">
        <v>81</v>
      </c>
      <c r="B84" s="9" t="s">
        <v>117</v>
      </c>
      <c r="C84" s="9" t="s">
        <v>118</v>
      </c>
      <c r="D84" s="10" t="s">
        <v>119</v>
      </c>
      <c r="E84" s="13">
        <v>1885</v>
      </c>
      <c r="F84" s="28">
        <f t="shared" si="1"/>
        <v>1753.0500000000002</v>
      </c>
    </row>
    <row r="85" spans="1:6" ht="12.75">
      <c r="A85" s="9">
        <v>82</v>
      </c>
      <c r="B85" s="9" t="s">
        <v>120</v>
      </c>
      <c r="C85" s="9" t="s">
        <v>121</v>
      </c>
      <c r="D85" s="10" t="s">
        <v>122</v>
      </c>
      <c r="E85" s="13">
        <v>1450</v>
      </c>
      <c r="F85" s="28">
        <f t="shared" si="1"/>
        <v>1348.5</v>
      </c>
    </row>
    <row r="86" spans="1:7" ht="12.75">
      <c r="A86" s="9">
        <v>83</v>
      </c>
      <c r="B86" s="9" t="s">
        <v>243</v>
      </c>
      <c r="C86" s="9" t="s">
        <v>294</v>
      </c>
      <c r="D86" s="10" t="s">
        <v>244</v>
      </c>
      <c r="E86" s="14">
        <v>80</v>
      </c>
      <c r="F86" s="28">
        <f t="shared" si="1"/>
        <v>74.4</v>
      </c>
      <c r="G86" s="20"/>
    </row>
    <row r="87" spans="1:6" ht="25.5">
      <c r="A87" s="9">
        <v>84</v>
      </c>
      <c r="B87" s="8" t="s">
        <v>19</v>
      </c>
      <c r="C87" s="8" t="s">
        <v>20</v>
      </c>
      <c r="D87" s="10" t="s">
        <v>347</v>
      </c>
      <c r="E87" s="13">
        <v>380</v>
      </c>
      <c r="F87" s="28">
        <f t="shared" si="1"/>
        <v>353.40000000000003</v>
      </c>
    </row>
    <row r="88" spans="1:6" ht="12.75">
      <c r="A88" s="9">
        <v>85</v>
      </c>
      <c r="B88" s="9" t="s">
        <v>13</v>
      </c>
      <c r="C88" s="9" t="s">
        <v>14</v>
      </c>
      <c r="D88" s="10" t="s">
        <v>15</v>
      </c>
      <c r="E88" s="13">
        <v>385</v>
      </c>
      <c r="F88" s="28">
        <f t="shared" si="1"/>
        <v>358.05</v>
      </c>
    </row>
    <row r="89" spans="1:6" ht="12.75">
      <c r="A89" s="9">
        <v>86</v>
      </c>
      <c r="B89" s="8" t="s">
        <v>104</v>
      </c>
      <c r="C89" s="8" t="s">
        <v>105</v>
      </c>
      <c r="D89" s="10" t="s">
        <v>106</v>
      </c>
      <c r="E89" s="13">
        <v>200</v>
      </c>
      <c r="F89" s="28">
        <f t="shared" si="1"/>
        <v>186</v>
      </c>
    </row>
    <row r="90" spans="1:6" ht="12.75">
      <c r="A90" s="9">
        <v>87</v>
      </c>
      <c r="B90" s="8" t="s">
        <v>107</v>
      </c>
      <c r="C90" s="8" t="s">
        <v>105</v>
      </c>
      <c r="D90" s="10" t="s">
        <v>108</v>
      </c>
      <c r="E90" s="13">
        <v>200</v>
      </c>
      <c r="F90" s="28">
        <f t="shared" si="1"/>
        <v>186</v>
      </c>
    </row>
    <row r="91" spans="1:6" ht="28.5" customHeight="1">
      <c r="A91" s="9">
        <v>88</v>
      </c>
      <c r="B91" s="9" t="s">
        <v>113</v>
      </c>
      <c r="C91" s="9" t="s">
        <v>114</v>
      </c>
      <c r="D91" s="10" t="s">
        <v>348</v>
      </c>
      <c r="E91" s="13">
        <v>2200</v>
      </c>
      <c r="F91" s="28">
        <f t="shared" si="1"/>
        <v>2046</v>
      </c>
    </row>
    <row r="92" spans="1:6" ht="12.75">
      <c r="A92" s="9">
        <v>89</v>
      </c>
      <c r="B92" s="9" t="s">
        <v>123</v>
      </c>
      <c r="C92" s="9" t="s">
        <v>124</v>
      </c>
      <c r="D92" s="10" t="s">
        <v>125</v>
      </c>
      <c r="E92" s="13">
        <v>1595</v>
      </c>
      <c r="F92" s="28">
        <f t="shared" si="1"/>
        <v>1483.3500000000001</v>
      </c>
    </row>
    <row r="93" spans="1:6" ht="12.75">
      <c r="A93" s="9">
        <v>90</v>
      </c>
      <c r="B93" s="8" t="s">
        <v>198</v>
      </c>
      <c r="C93" s="8" t="s">
        <v>273</v>
      </c>
      <c r="D93" s="10" t="s">
        <v>199</v>
      </c>
      <c r="E93" s="15">
        <v>200</v>
      </c>
      <c r="F93" s="28">
        <f t="shared" si="1"/>
        <v>186</v>
      </c>
    </row>
    <row r="94" spans="1:7" ht="12.75">
      <c r="A94" s="9">
        <v>91</v>
      </c>
      <c r="B94" s="8" t="s">
        <v>222</v>
      </c>
      <c r="C94" s="8" t="s">
        <v>297</v>
      </c>
      <c r="D94" s="10" t="s">
        <v>274</v>
      </c>
      <c r="E94" s="14">
        <v>400</v>
      </c>
      <c r="F94" s="28">
        <f t="shared" si="1"/>
        <v>372</v>
      </c>
      <c r="G94" s="20"/>
    </row>
    <row r="95" spans="1:6" ht="12.75">
      <c r="A95" s="9">
        <v>92</v>
      </c>
      <c r="B95" s="8" t="s">
        <v>16</v>
      </c>
      <c r="C95" s="8" t="s">
        <v>17</v>
      </c>
      <c r="D95" s="10" t="s">
        <v>18</v>
      </c>
      <c r="E95" s="13">
        <v>660</v>
      </c>
      <c r="F95" s="28">
        <f t="shared" si="1"/>
        <v>613.8000000000001</v>
      </c>
    </row>
    <row r="96" spans="1:6" ht="28.5" customHeight="1">
      <c r="A96" s="9">
        <v>93</v>
      </c>
      <c r="B96" s="8" t="s">
        <v>58</v>
      </c>
      <c r="C96" s="8" t="s">
        <v>57</v>
      </c>
      <c r="D96" s="10" t="s">
        <v>349</v>
      </c>
      <c r="E96" s="13">
        <v>56</v>
      </c>
      <c r="F96" s="28">
        <f t="shared" si="1"/>
        <v>52.080000000000005</v>
      </c>
    </row>
    <row r="97" spans="1:7" ht="12.75">
      <c r="A97" s="9">
        <v>94</v>
      </c>
      <c r="B97" s="8" t="s">
        <v>220</v>
      </c>
      <c r="C97" s="8" t="s">
        <v>298</v>
      </c>
      <c r="D97" s="10" t="s">
        <v>221</v>
      </c>
      <c r="E97" s="14">
        <v>350</v>
      </c>
      <c r="F97" s="28">
        <f t="shared" si="1"/>
        <v>325.5</v>
      </c>
      <c r="G97" s="20"/>
    </row>
    <row r="98" spans="1:6" ht="12.75">
      <c r="A98" s="9">
        <v>95</v>
      </c>
      <c r="B98" s="8" t="s">
        <v>8</v>
      </c>
      <c r="C98" s="8" t="s">
        <v>275</v>
      </c>
      <c r="D98" s="10" t="s">
        <v>9</v>
      </c>
      <c r="E98" s="13">
        <v>495</v>
      </c>
      <c r="F98" s="28">
        <f t="shared" si="1"/>
        <v>460.35</v>
      </c>
    </row>
    <row r="99" spans="1:7" ht="12.75">
      <c r="A99" s="9">
        <v>96</v>
      </c>
      <c r="B99" s="8" t="s">
        <v>232</v>
      </c>
      <c r="C99" s="8" t="s">
        <v>299</v>
      </c>
      <c r="D99" s="10" t="s">
        <v>233</v>
      </c>
      <c r="E99" s="14">
        <v>100</v>
      </c>
      <c r="F99" s="28">
        <f t="shared" si="1"/>
        <v>93</v>
      </c>
      <c r="G99" s="20"/>
    </row>
    <row r="100" spans="1:6" ht="12.75">
      <c r="A100" s="9">
        <v>97</v>
      </c>
      <c r="B100" s="8" t="s">
        <v>200</v>
      </c>
      <c r="C100" s="8" t="s">
        <v>276</v>
      </c>
      <c r="D100" s="10" t="s">
        <v>201</v>
      </c>
      <c r="E100" s="13">
        <v>300</v>
      </c>
      <c r="F100" s="28">
        <f t="shared" si="1"/>
        <v>279</v>
      </c>
    </row>
    <row r="101" spans="1:6" ht="27.75" customHeight="1">
      <c r="A101" s="9">
        <v>98</v>
      </c>
      <c r="B101" s="8" t="s">
        <v>80</v>
      </c>
      <c r="C101" s="8" t="s">
        <v>277</v>
      </c>
      <c r="D101" s="10" t="s">
        <v>350</v>
      </c>
      <c r="E101" s="13">
        <v>600</v>
      </c>
      <c r="F101" s="28">
        <f t="shared" si="1"/>
        <v>558</v>
      </c>
    </row>
    <row r="102" spans="1:6" ht="25.5">
      <c r="A102" s="9">
        <v>99</v>
      </c>
      <c r="B102" s="8" t="s">
        <v>59</v>
      </c>
      <c r="C102" s="8" t="s">
        <v>60</v>
      </c>
      <c r="D102" s="10" t="s">
        <v>351</v>
      </c>
      <c r="E102" s="13">
        <v>1050</v>
      </c>
      <c r="F102" s="28">
        <f t="shared" si="1"/>
        <v>976.5</v>
      </c>
    </row>
    <row r="103" spans="1:6" ht="12.75">
      <c r="A103" s="9">
        <v>100</v>
      </c>
      <c r="B103" s="8" t="s">
        <v>99</v>
      </c>
      <c r="C103" s="8" t="s">
        <v>100</v>
      </c>
      <c r="D103" s="10" t="s">
        <v>101</v>
      </c>
      <c r="E103" s="13">
        <v>105</v>
      </c>
      <c r="F103" s="28">
        <f t="shared" si="1"/>
        <v>97.65</v>
      </c>
    </row>
    <row r="104" spans="1:7" ht="12.75">
      <c r="A104" s="9">
        <v>101</v>
      </c>
      <c r="B104" s="8" t="s">
        <v>218</v>
      </c>
      <c r="C104" s="8" t="s">
        <v>300</v>
      </c>
      <c r="D104" s="10" t="s">
        <v>219</v>
      </c>
      <c r="E104" s="14">
        <v>500</v>
      </c>
      <c r="F104" s="28">
        <f t="shared" si="1"/>
        <v>465</v>
      </c>
      <c r="G104" s="20"/>
    </row>
    <row r="105" spans="1:7" ht="12.75">
      <c r="A105" s="9">
        <v>102</v>
      </c>
      <c r="B105" s="8" t="s">
        <v>214</v>
      </c>
      <c r="C105" s="8" t="s">
        <v>301</v>
      </c>
      <c r="D105" s="10" t="s">
        <v>215</v>
      </c>
      <c r="E105" s="14">
        <v>380</v>
      </c>
      <c r="F105" s="28">
        <f t="shared" si="1"/>
        <v>353.40000000000003</v>
      </c>
      <c r="G105" s="20"/>
    </row>
    <row r="106" spans="1:6" ht="12.75">
      <c r="A106" s="9">
        <v>103</v>
      </c>
      <c r="B106" s="8" t="s">
        <v>66</v>
      </c>
      <c r="C106" s="8" t="s">
        <v>67</v>
      </c>
      <c r="D106" s="10" t="s">
        <v>68</v>
      </c>
      <c r="E106" s="13">
        <v>126</v>
      </c>
      <c r="F106" s="28">
        <f t="shared" si="1"/>
        <v>117.18</v>
      </c>
    </row>
    <row r="107" spans="1:6" ht="12.75">
      <c r="A107" s="9">
        <v>104</v>
      </c>
      <c r="B107" s="8" t="s">
        <v>202</v>
      </c>
      <c r="C107" s="8" t="s">
        <v>278</v>
      </c>
      <c r="D107" s="10" t="s">
        <v>203</v>
      </c>
      <c r="E107" s="13">
        <v>600</v>
      </c>
      <c r="F107" s="28">
        <f t="shared" si="1"/>
        <v>558</v>
      </c>
    </row>
    <row r="108" spans="1:7" ht="25.5">
      <c r="A108" s="9">
        <v>105</v>
      </c>
      <c r="B108" s="8" t="s">
        <v>236</v>
      </c>
      <c r="C108" s="8" t="s">
        <v>302</v>
      </c>
      <c r="D108" s="10" t="s">
        <v>352</v>
      </c>
      <c r="E108" s="14">
        <v>450</v>
      </c>
      <c r="F108" s="28">
        <f t="shared" si="1"/>
        <v>418.5</v>
      </c>
      <c r="G108" s="20"/>
    </row>
    <row r="109" spans="1:6" ht="12.75">
      <c r="A109" s="9">
        <v>106</v>
      </c>
      <c r="B109" s="8" t="s">
        <v>61</v>
      </c>
      <c r="C109" s="8" t="s">
        <v>279</v>
      </c>
      <c r="D109" s="10" t="s">
        <v>62</v>
      </c>
      <c r="E109" s="13">
        <v>200</v>
      </c>
      <c r="F109" s="28">
        <f t="shared" si="1"/>
        <v>186</v>
      </c>
    </row>
    <row r="110" spans="1:6" ht="25.5">
      <c r="A110" s="9">
        <v>107</v>
      </c>
      <c r="B110" s="9" t="s">
        <v>52</v>
      </c>
      <c r="C110" s="9" t="s">
        <v>317</v>
      </c>
      <c r="D110" s="11" t="s">
        <v>353</v>
      </c>
      <c r="E110" s="13">
        <v>315</v>
      </c>
      <c r="F110" s="28">
        <f t="shared" si="1"/>
        <v>292.95</v>
      </c>
    </row>
    <row r="111" spans="1:6" ht="12.75">
      <c r="A111" s="9">
        <v>108</v>
      </c>
      <c r="B111" s="8" t="s">
        <v>204</v>
      </c>
      <c r="C111" s="8" t="s">
        <v>303</v>
      </c>
      <c r="D111" s="10" t="s">
        <v>280</v>
      </c>
      <c r="E111" s="13">
        <v>105</v>
      </c>
      <c r="F111" s="28">
        <f t="shared" si="1"/>
        <v>97.65</v>
      </c>
    </row>
    <row r="112" spans="1:7" ht="12.75">
      <c r="A112" s="9">
        <v>109</v>
      </c>
      <c r="B112" s="8" t="s">
        <v>256</v>
      </c>
      <c r="C112" s="8" t="s">
        <v>257</v>
      </c>
      <c r="D112" s="10" t="s">
        <v>281</v>
      </c>
      <c r="E112" s="14">
        <v>1698</v>
      </c>
      <c r="F112" s="28">
        <f t="shared" si="1"/>
        <v>1579.14</v>
      </c>
      <c r="G112" s="20"/>
    </row>
    <row r="113" spans="1:7" ht="12.75">
      <c r="A113" s="9">
        <v>110</v>
      </c>
      <c r="B113" s="9" t="s">
        <v>223</v>
      </c>
      <c r="C113" s="9" t="s">
        <v>318</v>
      </c>
      <c r="D113" s="10" t="s">
        <v>224</v>
      </c>
      <c r="E113" s="14">
        <v>610</v>
      </c>
      <c r="F113" s="28">
        <f t="shared" si="1"/>
        <v>567.3000000000001</v>
      </c>
      <c r="G113" s="20"/>
    </row>
    <row r="114" spans="1:7" ht="12.75">
      <c r="A114" s="9">
        <v>111</v>
      </c>
      <c r="B114" s="9" t="s">
        <v>245</v>
      </c>
      <c r="C114" s="9" t="s">
        <v>318</v>
      </c>
      <c r="D114" s="10" t="s">
        <v>246</v>
      </c>
      <c r="E114" s="14">
        <v>240</v>
      </c>
      <c r="F114" s="28">
        <f t="shared" si="1"/>
        <v>223.20000000000002</v>
      </c>
      <c r="G114" s="20"/>
    </row>
    <row r="115" spans="1:6" ht="12.75">
      <c r="A115" s="9">
        <v>112</v>
      </c>
      <c r="B115" s="8" t="s">
        <v>156</v>
      </c>
      <c r="C115" s="8" t="s">
        <v>157</v>
      </c>
      <c r="D115" s="10" t="s">
        <v>158</v>
      </c>
      <c r="E115" s="13">
        <v>630</v>
      </c>
      <c r="F115" s="28">
        <f t="shared" si="1"/>
        <v>585.9</v>
      </c>
    </row>
    <row r="116" spans="1:6" ht="12.75">
      <c r="A116" s="9">
        <v>113</v>
      </c>
      <c r="B116" s="8" t="s">
        <v>77</v>
      </c>
      <c r="C116" s="8" t="s">
        <v>78</v>
      </c>
      <c r="D116" s="10" t="s">
        <v>79</v>
      </c>
      <c r="E116" s="13">
        <v>128</v>
      </c>
      <c r="F116" s="28">
        <f t="shared" si="1"/>
        <v>119.04</v>
      </c>
    </row>
    <row r="117" spans="1:7" ht="25.5">
      <c r="A117" s="9">
        <v>114</v>
      </c>
      <c r="B117" s="8" t="s">
        <v>254</v>
      </c>
      <c r="C117" s="8" t="s">
        <v>255</v>
      </c>
      <c r="D117" s="10" t="s">
        <v>354</v>
      </c>
      <c r="E117" s="14">
        <v>360</v>
      </c>
      <c r="F117" s="28">
        <f t="shared" si="1"/>
        <v>334.8</v>
      </c>
      <c r="G117" s="20"/>
    </row>
    <row r="118" spans="1:6" ht="12.75">
      <c r="A118" s="9">
        <v>115</v>
      </c>
      <c r="B118" s="9" t="s">
        <v>43</v>
      </c>
      <c r="C118" s="9" t="s">
        <v>44</v>
      </c>
      <c r="D118" s="10" t="s">
        <v>45</v>
      </c>
      <c r="E118" s="13">
        <v>126</v>
      </c>
      <c r="F118" s="28">
        <f t="shared" si="1"/>
        <v>117.18</v>
      </c>
    </row>
    <row r="119" spans="1:7" ht="12.75">
      <c r="A119" s="9">
        <v>116</v>
      </c>
      <c r="B119" s="8" t="s">
        <v>216</v>
      </c>
      <c r="C119" s="8" t="s">
        <v>304</v>
      </c>
      <c r="D119" s="10" t="s">
        <v>217</v>
      </c>
      <c r="E119" s="14">
        <v>680</v>
      </c>
      <c r="F119" s="28">
        <f t="shared" si="1"/>
        <v>632.4</v>
      </c>
      <c r="G119" s="20"/>
    </row>
    <row r="120" spans="1:7" ht="12.75">
      <c r="A120" s="9">
        <v>117</v>
      </c>
      <c r="B120" s="8" t="s">
        <v>241</v>
      </c>
      <c r="C120" s="8" t="s">
        <v>305</v>
      </c>
      <c r="D120" s="10" t="s">
        <v>242</v>
      </c>
      <c r="E120" s="14">
        <v>390</v>
      </c>
      <c r="F120" s="28">
        <f t="shared" si="1"/>
        <v>362.70000000000005</v>
      </c>
      <c r="G120" s="20"/>
    </row>
    <row r="121" spans="1:6" ht="12.75">
      <c r="A121" s="9">
        <v>118</v>
      </c>
      <c r="B121" s="8" t="s">
        <v>207</v>
      </c>
      <c r="C121" s="8" t="s">
        <v>208</v>
      </c>
      <c r="D121" s="10" t="s">
        <v>209</v>
      </c>
      <c r="E121" s="16">
        <v>2140</v>
      </c>
      <c r="F121" s="28">
        <f t="shared" si="1"/>
        <v>1990.2</v>
      </c>
    </row>
    <row r="122" spans="1:6" ht="12.75">
      <c r="A122" s="9">
        <v>119</v>
      </c>
      <c r="B122" s="8" t="s">
        <v>53</v>
      </c>
      <c r="C122" s="8" t="s">
        <v>54</v>
      </c>
      <c r="D122" s="10" t="s">
        <v>55</v>
      </c>
      <c r="E122" s="13">
        <v>152</v>
      </c>
      <c r="F122" s="28">
        <f t="shared" si="1"/>
        <v>141.36</v>
      </c>
    </row>
    <row r="123" spans="1:6" ht="25.5">
      <c r="A123" s="9">
        <v>120</v>
      </c>
      <c r="B123" s="7" t="s">
        <v>205</v>
      </c>
      <c r="C123" s="7" t="s">
        <v>206</v>
      </c>
      <c r="D123" s="11" t="s">
        <v>355</v>
      </c>
      <c r="E123" s="16">
        <v>3000</v>
      </c>
      <c r="F123" s="28">
        <f t="shared" si="1"/>
        <v>2790</v>
      </c>
    </row>
    <row r="125" spans="3:6" ht="12.75">
      <c r="C125" s="19"/>
      <c r="D125" s="33" t="s">
        <v>308</v>
      </c>
      <c r="E125" s="34">
        <f>SUM(E4:E123)</f>
        <v>169463</v>
      </c>
      <c r="F125" s="34">
        <f>SUM(F4:F124)</f>
        <v>157600.59</v>
      </c>
    </row>
    <row r="127" ht="12.75">
      <c r="E127" s="25"/>
    </row>
    <row r="128" ht="12.75">
      <c r="E128" s="26"/>
    </row>
    <row r="129" ht="12.75">
      <c r="E129" s="25"/>
    </row>
    <row r="130" ht="12.75">
      <c r="E130" s="27"/>
    </row>
  </sheetData>
  <printOptions/>
  <pageMargins left="0.75" right="0.75" top="1" bottom="1" header="0.5" footer="0.5"/>
  <pageSetup fitToHeight="3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2010-03-15T09:39:37Z</cp:lastPrinted>
  <dcterms:created xsi:type="dcterms:W3CDTF">1996-11-05T10:16:36Z</dcterms:created>
  <dcterms:modified xsi:type="dcterms:W3CDTF">2010-03-25T09:03:10Z</dcterms:modified>
  <cp:category/>
  <cp:version/>
  <cp:contentType/>
  <cp:contentStatus/>
</cp:coreProperties>
</file>