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<sst xmlns="http://schemas.openxmlformats.org/spreadsheetml/2006/main" count="27" uniqueCount="27">
  <si>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LAVORI A  BASE D'ASTA</t>
  </si>
  <si>
    <t xml:space="preserve">PROGETTO 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</si>
  <si>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</si>
  <si>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</si>
  <si>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</si>
  <si>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</si>
  <si>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</si>
  <si>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</si>
  <si>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</si>
  <si>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</si>
  <si>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</si>
  <si>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</si>
  <si>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</si>
  <si>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</si>
  <si>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Economia su iva 10%</t>
  </si>
  <si>
    <t>Iva 20% su lavori in economia rilievi,ecc</t>
  </si>
  <si>
    <t>rilievi, indagini accertamenti</t>
  </si>
  <si>
    <t>Iva 10% per lavori a base d'asta</t>
  </si>
  <si>
    <t>spese per pubblicità ed opere artistiche</t>
  </si>
  <si>
    <t>Roma - Recupero e restauro Palazzo Valentini ripristino e musealizzazione del percorso visita sotterraneo fino all'area della colonna Traiana - Cod. c.3.1.8.</t>
  </si>
  <si>
    <t>progettazione esecutiva</t>
  </si>
  <si>
    <t>ribasso d'asta  %</t>
  </si>
  <si>
    <t>Progettazione art.92 D.Lgs. 163/2006 (0,50%su 3.108.000))</t>
  </si>
  <si>
    <t>Economie 1,50% art.61 co.7bis L.133/2008</t>
  </si>
  <si>
    <t>spese per commissione giudicatrice</t>
  </si>
  <si>
    <t>spese per attività di consulenza e di supporto</t>
  </si>
  <si>
    <t xml:space="preserve">QUADRO ECONOMICO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</si>
</sst>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5.00390625" style="0" customWidth="1"/>
    <col min="2" max="2" width="37.00390625" style="0" customWidth="1"/>
    <col min="3" max="3" width="18.8515625" style="0" customWidth="1"/>
    <col min="4" max="4" width="24.7109375" style="0" customWidth="1"/>
    <col min="5" max="5" width="18.7109375" style="0" customWidth="1"/>
  </cols>
  <sheetData>
    <row r="1" spans="1:6" ht="36" customHeight="1">
      <c r="A1" s="2"/>
      <c r="B1" s="3" t="s">
        <v>26</v>
      </c>
      <c r="C1" s="7" t="s">
        <v>19</v>
      </c>
      <c r="D1" s="8"/>
      <c r="E1" s="8"/>
      <c r="F1" s="9"/>
    </row>
    <row r="2" spans="1:6" s="1" customFormat="1" ht="12.75">
      <c r="A2" s="4"/>
      <c r="B2" s="4" t="s">
        <v>0</v>
      </c>
      <c r="C2" s="4" t="s">
        <v>1</v>
      </c>
      <c r="D2" s="4"/>
      <c r="E2" s="4"/>
      <c r="F2" s="4"/>
    </row>
    <row r="3" spans="1:6" ht="12.75">
      <c r="A3" s="2"/>
      <c r="B3" s="2" t="s">
        <v>2</v>
      </c>
      <c r="C3" s="5">
        <v>2703000</v>
      </c>
      <c r="D3" s="5"/>
      <c r="E3" s="2"/>
      <c r="F3" s="2"/>
    </row>
    <row r="4" spans="1:6" ht="12.75">
      <c r="A4" s="2"/>
      <c r="B4" s="2" t="s">
        <v>3</v>
      </c>
      <c r="C4" s="5">
        <v>205000</v>
      </c>
      <c r="D4" s="5"/>
      <c r="E4" s="2"/>
      <c r="F4" s="2"/>
    </row>
    <row r="5" spans="1:6" ht="12.75">
      <c r="A5" s="2"/>
      <c r="B5" s="2" t="s">
        <v>4</v>
      </c>
      <c r="C5" s="5">
        <v>200000</v>
      </c>
      <c r="D5" s="5"/>
      <c r="E5" s="5"/>
      <c r="F5" s="2"/>
    </row>
    <row r="6" spans="1:6" ht="12.75">
      <c r="A6" s="2"/>
      <c r="B6" s="2" t="s">
        <v>20</v>
      </c>
      <c r="C6" s="5">
        <v>100000</v>
      </c>
      <c r="D6" s="5"/>
      <c r="E6" s="2"/>
      <c r="F6" s="2"/>
    </row>
    <row r="7" spans="1:6" s="1" customFormat="1" ht="12.75">
      <c r="A7" s="4" t="s">
        <v>5</v>
      </c>
      <c r="B7" s="4" t="s">
        <v>6</v>
      </c>
      <c r="C7" s="6">
        <f>SUM(C3:C6)</f>
        <v>3208000</v>
      </c>
      <c r="D7" s="6"/>
      <c r="E7" s="6"/>
      <c r="F7" s="4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 t="s">
        <v>21</v>
      </c>
      <c r="C9" s="2"/>
      <c r="D9" s="5"/>
      <c r="E9" s="2"/>
      <c r="F9" s="2"/>
    </row>
    <row r="10" spans="1:6" ht="12.75">
      <c r="A10" s="2"/>
      <c r="B10" s="2" t="s">
        <v>14</v>
      </c>
      <c r="C10" s="2"/>
      <c r="D10" s="5"/>
      <c r="E10" s="2"/>
      <c r="F10" s="2"/>
    </row>
    <row r="11" spans="1:6" ht="12.75">
      <c r="A11" s="2"/>
      <c r="B11" s="2"/>
      <c r="C11" s="2"/>
      <c r="D11" s="5"/>
      <c r="E11" s="2"/>
      <c r="F11" s="2"/>
    </row>
    <row r="12" spans="1:6" s="1" customFormat="1" ht="12.75">
      <c r="A12" s="4" t="s">
        <v>7</v>
      </c>
      <c r="B12" s="4" t="s">
        <v>8</v>
      </c>
      <c r="C12" s="4"/>
      <c r="D12" s="4"/>
      <c r="E12" s="4"/>
      <c r="F12" s="4"/>
    </row>
    <row r="13" spans="1:6" ht="12.75">
      <c r="A13" s="2"/>
      <c r="B13" s="2" t="s">
        <v>13</v>
      </c>
      <c r="C13" s="5">
        <v>771600</v>
      </c>
      <c r="D13" s="5"/>
      <c r="E13" s="2"/>
      <c r="F13" s="2"/>
    </row>
    <row r="14" spans="1:6" ht="12.75">
      <c r="A14" s="2"/>
      <c r="B14" s="2" t="s">
        <v>9</v>
      </c>
      <c r="C14" s="5">
        <v>77440</v>
      </c>
      <c r="D14" s="5"/>
      <c r="E14" s="2"/>
      <c r="F14" s="2"/>
    </row>
    <row r="15" spans="1:6" ht="12.75">
      <c r="A15" s="2"/>
      <c r="B15" s="2" t="s">
        <v>16</v>
      </c>
      <c r="C15" s="5">
        <v>150000</v>
      </c>
      <c r="D15" s="5"/>
      <c r="E15" s="2"/>
      <c r="F15" s="2"/>
    </row>
    <row r="16" spans="1:6" ht="12.75">
      <c r="A16" s="2"/>
      <c r="B16" s="2" t="s">
        <v>22</v>
      </c>
      <c r="C16" s="5">
        <v>15540</v>
      </c>
      <c r="D16" s="5"/>
      <c r="E16" s="2"/>
      <c r="F16" s="2"/>
    </row>
    <row r="17" spans="1:6" ht="12.75">
      <c r="A17" s="2"/>
      <c r="B17" s="2" t="s">
        <v>23</v>
      </c>
      <c r="C17" s="5">
        <v>46620</v>
      </c>
      <c r="D17" s="5"/>
      <c r="E17" s="2"/>
      <c r="F17" s="2"/>
    </row>
    <row r="18" spans="1:6" ht="12.75">
      <c r="A18" s="2"/>
      <c r="B18" s="2" t="s">
        <v>18</v>
      </c>
      <c r="C18" s="5">
        <v>50000</v>
      </c>
      <c r="D18" s="5"/>
      <c r="E18" s="2"/>
      <c r="F18" s="2"/>
    </row>
    <row r="19" spans="1:6" ht="12.75">
      <c r="A19" s="2"/>
      <c r="B19" s="2" t="s">
        <v>17</v>
      </c>
      <c r="C19" s="5">
        <v>310800</v>
      </c>
      <c r="D19" s="5"/>
      <c r="E19" s="2"/>
      <c r="F19" s="2"/>
    </row>
    <row r="20" spans="1:6" ht="12.75">
      <c r="A20" s="2"/>
      <c r="B20" s="2" t="s">
        <v>25</v>
      </c>
      <c r="C20" s="5">
        <v>60000</v>
      </c>
      <c r="D20" s="5"/>
      <c r="E20" s="2"/>
      <c r="F20" s="2"/>
    </row>
    <row r="21" spans="1:6" ht="12.75">
      <c r="A21" s="2"/>
      <c r="B21" s="2" t="s">
        <v>15</v>
      </c>
      <c r="C21" s="5">
        <v>0</v>
      </c>
      <c r="D21" s="5"/>
      <c r="E21" s="2"/>
      <c r="F21" s="2"/>
    </row>
    <row r="22" spans="1:6" ht="12.75">
      <c r="A22" s="2"/>
      <c r="B22" s="2" t="s">
        <v>24</v>
      </c>
      <c r="C22" s="5">
        <v>10000</v>
      </c>
      <c r="D22" s="5"/>
      <c r="E22" s="2"/>
      <c r="F22" s="2"/>
    </row>
    <row r="23" spans="1:6" ht="12.75">
      <c r="A23" s="2"/>
      <c r="B23" s="2"/>
      <c r="C23" s="5"/>
      <c r="D23" s="5"/>
      <c r="E23" s="2"/>
      <c r="F23" s="2"/>
    </row>
    <row r="24" spans="1:6" ht="12.75">
      <c r="A24" s="2"/>
      <c r="B24" s="2" t="s">
        <v>10</v>
      </c>
      <c r="C24" s="5">
        <f>SUM(C13:C22)</f>
        <v>1492000</v>
      </c>
      <c r="D24" s="5"/>
      <c r="E24" s="2"/>
      <c r="F24" s="2"/>
    </row>
    <row r="25" spans="1:6" s="1" customFormat="1" ht="12.75">
      <c r="A25" s="4" t="s">
        <v>11</v>
      </c>
      <c r="B25" s="4" t="s">
        <v>12</v>
      </c>
      <c r="C25" s="6">
        <f>C7+C24</f>
        <v>4700000</v>
      </c>
      <c r="D25" s="6"/>
      <c r="E25" s="4"/>
      <c r="F25" s="4"/>
    </row>
    <row r="26" spans="1:6" ht="12.75">
      <c r="A26" s="2"/>
      <c r="B26" s="2"/>
      <c r="C26" s="2"/>
      <c r="D26" s="2"/>
      <c r="E26" s="2"/>
      <c r="F26" s="2"/>
    </row>
  </sheetData>
  <mergeCells count="1"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2009-04-01T08:15:00Z</cp:lastPrinted>
  <dcterms:created xsi:type="dcterms:W3CDTF">1996-11-05T10:16:36Z</dcterms:created>
  <dcterms:modified xsi:type="dcterms:W3CDTF">2009-04-16T11:55:16Z</dcterms:modified>
  <cp:category/>
  <cp:version/>
  <cp:contentType/>
  <cp:contentStatus/>
</cp:coreProperties>
</file>