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435" activeTab="0"/>
  </bookViews>
  <sheets>
    <sheet name="Valutazione finale" sheetId="1" r:id="rId1"/>
  </sheets>
  <definedNames>
    <definedName name="_xlnm.Print_Area" localSheetId="0">'Valutazione finale'!$A$1:$F$24</definedName>
  </definedNames>
  <calcPr fullCalcOnLoad="1"/>
</workbook>
</file>

<file path=xl/sharedStrings.xml><?xml version="1.0" encoding="utf-8"?>
<sst xmlns="http://schemas.openxmlformats.org/spreadsheetml/2006/main" count="19" uniqueCount="19">
  <si>
    <t>SOCIETA'</t>
  </si>
  <si>
    <t>PUNTI FINALI ATTRIBUITI</t>
  </si>
  <si>
    <t>Archanet S.r.L.</t>
  </si>
  <si>
    <t>Euro Sistemi S.r.L.</t>
  </si>
  <si>
    <t>Thera S.r.L.</t>
  </si>
  <si>
    <t>Segesta S.r.L.</t>
  </si>
  <si>
    <t>SIAV S.p.A.</t>
  </si>
  <si>
    <t>Preda S.r.L.</t>
  </si>
  <si>
    <t>ALLEGATO N. 2 AL VERBALE n. 25 DEL 08/04/2010</t>
  </si>
  <si>
    <t>VALUTAZIONE FINALE DELLE OFFERTE</t>
  </si>
  <si>
    <t>OFFERTE ECONOMICHE</t>
  </si>
  <si>
    <t>PUNTEGGIO FINALE</t>
  </si>
  <si>
    <t>OFFERTE TECNICHE</t>
  </si>
  <si>
    <t>PUNTO B1)*</t>
  </si>
  <si>
    <t>PUNTO B2)*</t>
  </si>
  <si>
    <t>PUNTO B3)*</t>
  </si>
  <si>
    <r>
      <t xml:space="preserve">* </t>
    </r>
    <r>
      <rPr>
        <b/>
        <sz val="9"/>
        <rFont val="Arial"/>
        <family val="2"/>
      </rPr>
      <t xml:space="preserve">PUNTO B1) </t>
    </r>
    <r>
      <rPr>
        <sz val="9"/>
        <rFont val="Arial"/>
        <family val="2"/>
      </rPr>
      <t xml:space="preserve"> - Realizzazione di una procedura informatica finalizzata alla gestione centralizzata del protocollo delle fatture passive per forniture e servizi erogati alla Provincia</t>
    </r>
  </si>
  <si>
    <r>
      <t xml:space="preserve">* </t>
    </r>
    <r>
      <rPr>
        <b/>
        <sz val="9"/>
        <rFont val="Arial"/>
        <family val="2"/>
      </rPr>
      <t xml:space="preserve">PUNTO B2) </t>
    </r>
    <r>
      <rPr>
        <sz val="9"/>
        <rFont val="Arial"/>
        <family val="2"/>
      </rPr>
      <t>- Realizzazione di una procedura infomartica di catalogazione della documentazione giustificativa contenuta nelle richieste di mandato di pagamento finalizzata alla correlazione tra archivio cartaceo ed informatico</t>
    </r>
  </si>
  <si>
    <r>
      <t xml:space="preserve">* </t>
    </r>
    <r>
      <rPr>
        <b/>
        <sz val="9"/>
        <rFont val="Arial"/>
        <family val="2"/>
      </rPr>
      <t>PUNTO B3)</t>
    </r>
    <r>
      <rPr>
        <sz val="9"/>
        <rFont val="Arial"/>
        <family val="2"/>
      </rPr>
      <t xml:space="preserve"> - Realizzazione delle attività di raccolta, catalogazione, scansione e archiviazione della documentazione contabile contenuta negli atti di liquidazione, conservati presso la Ragioneria Generale, nonché servizio di assistenza diretta e telefonica agli utenti interni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</si>
</sst>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_ ;\-#,##0.00\ 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2" fillId="33" borderId="12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4" fontId="3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6.57421875" style="2" customWidth="1"/>
    <col min="2" max="2" width="20.421875" style="7" customWidth="1"/>
    <col min="3" max="3" width="15.7109375" style="7" customWidth="1"/>
    <col min="4" max="4" width="15.7109375" style="2" customWidth="1"/>
    <col min="5" max="5" width="15.7109375" style="5" customWidth="1"/>
    <col min="6" max="6" width="21.28125" style="2" customWidth="1"/>
    <col min="7" max="16384" width="9.140625" style="2" customWidth="1"/>
  </cols>
  <sheetData>
    <row r="2" spans="5:6" ht="12">
      <c r="E2" s="27" t="s">
        <v>8</v>
      </c>
      <c r="F2" s="27"/>
    </row>
    <row r="3" ht="12.75" thickBot="1"/>
    <row r="4" spans="1:6" ht="12" customHeight="1">
      <c r="A4" s="21" t="s">
        <v>9</v>
      </c>
      <c r="B4" s="22"/>
      <c r="C4" s="22"/>
      <c r="D4" s="22"/>
      <c r="E4" s="22"/>
      <c r="F4" s="23"/>
    </row>
    <row r="5" spans="1:6" ht="12">
      <c r="A5" s="24"/>
      <c r="B5" s="25"/>
      <c r="C5" s="25"/>
      <c r="D5" s="25"/>
      <c r="E5" s="25"/>
      <c r="F5" s="26"/>
    </row>
    <row r="6" spans="1:6" ht="12">
      <c r="A6" s="28" t="s">
        <v>0</v>
      </c>
      <c r="B6" s="4" t="s">
        <v>10</v>
      </c>
      <c r="C6" s="19" t="s">
        <v>12</v>
      </c>
      <c r="D6" s="19"/>
      <c r="E6" s="19"/>
      <c r="F6" s="20" t="s">
        <v>1</v>
      </c>
    </row>
    <row r="7" spans="1:6" ht="12">
      <c r="A7" s="28"/>
      <c r="B7" s="6" t="s">
        <v>11</v>
      </c>
      <c r="C7" s="6" t="s">
        <v>13</v>
      </c>
      <c r="D7" s="6" t="s">
        <v>14</v>
      </c>
      <c r="E7" s="6" t="s">
        <v>15</v>
      </c>
      <c r="F7" s="20"/>
    </row>
    <row r="8" spans="1:6" ht="12.75" customHeight="1">
      <c r="A8" s="17" t="s">
        <v>2</v>
      </c>
      <c r="B8" s="15">
        <v>28.58</v>
      </c>
      <c r="C8" s="8">
        <v>18</v>
      </c>
      <c r="D8" s="8">
        <v>20</v>
      </c>
      <c r="E8" s="8">
        <f>19+6.5</f>
        <v>25.5</v>
      </c>
      <c r="F8" s="10">
        <f aca="true" t="shared" si="0" ref="F8:F13">SUM(B8:E8)</f>
        <v>92.08</v>
      </c>
    </row>
    <row r="9" spans="1:6" ht="12.75" customHeight="1">
      <c r="A9" s="1" t="s">
        <v>3</v>
      </c>
      <c r="B9" s="15">
        <v>28.82</v>
      </c>
      <c r="C9" s="8">
        <v>18</v>
      </c>
      <c r="D9" s="8">
        <v>17</v>
      </c>
      <c r="E9" s="8">
        <f>16+3.375</f>
        <v>19.375</v>
      </c>
      <c r="F9" s="10">
        <f t="shared" si="0"/>
        <v>83.195</v>
      </c>
    </row>
    <row r="10" spans="1:6" ht="12">
      <c r="A10" s="1" t="s">
        <v>4</v>
      </c>
      <c r="B10" s="15">
        <v>30</v>
      </c>
      <c r="C10" s="8">
        <v>13</v>
      </c>
      <c r="D10" s="8">
        <v>13</v>
      </c>
      <c r="E10" s="8">
        <f>14+1</f>
        <v>15</v>
      </c>
      <c r="F10" s="10">
        <f t="shared" si="0"/>
        <v>71</v>
      </c>
    </row>
    <row r="11" spans="1:6" ht="12">
      <c r="A11" s="1" t="s">
        <v>5</v>
      </c>
      <c r="B11" s="15">
        <v>28.82</v>
      </c>
      <c r="C11" s="8">
        <v>12</v>
      </c>
      <c r="D11" s="8">
        <v>12</v>
      </c>
      <c r="E11" s="8">
        <f>12+0.75</f>
        <v>12.75</v>
      </c>
      <c r="F11" s="10">
        <f t="shared" si="0"/>
        <v>65.57</v>
      </c>
    </row>
    <row r="12" spans="1:6" ht="12">
      <c r="A12" s="1" t="s">
        <v>6</v>
      </c>
      <c r="B12" s="15">
        <v>28.54</v>
      </c>
      <c r="C12" s="8">
        <v>9</v>
      </c>
      <c r="D12" s="8">
        <v>6</v>
      </c>
      <c r="E12" s="8">
        <f>15+2.75</f>
        <v>17.75</v>
      </c>
      <c r="F12" s="10">
        <f t="shared" si="0"/>
        <v>61.29</v>
      </c>
    </row>
    <row r="13" spans="1:6" ht="12.75" thickBot="1">
      <c r="A13" s="3" t="s">
        <v>7</v>
      </c>
      <c r="B13" s="16">
        <v>28.55</v>
      </c>
      <c r="C13" s="9">
        <v>11</v>
      </c>
      <c r="D13" s="9">
        <v>11</v>
      </c>
      <c r="E13" s="9">
        <f>15+4</f>
        <v>19</v>
      </c>
      <c r="F13" s="11">
        <f t="shared" si="0"/>
        <v>69.55</v>
      </c>
    </row>
    <row r="17" spans="1:6" ht="12">
      <c r="A17" s="12"/>
      <c r="B17" s="13"/>
      <c r="C17" s="13"/>
      <c r="D17" s="12"/>
      <c r="E17" s="14"/>
      <c r="F17" s="12"/>
    </row>
    <row r="18" spans="1:6" ht="12">
      <c r="A18" s="18" t="s">
        <v>16</v>
      </c>
      <c r="B18" s="18"/>
      <c r="C18" s="18"/>
      <c r="D18" s="18"/>
      <c r="E18" s="18"/>
      <c r="F18" s="18"/>
    </row>
    <row r="19" spans="1:6" ht="27.75" customHeight="1">
      <c r="A19" s="18" t="s">
        <v>17</v>
      </c>
      <c r="B19" s="18"/>
      <c r="C19" s="18"/>
      <c r="D19" s="18"/>
      <c r="E19" s="18"/>
      <c r="F19" s="18"/>
    </row>
    <row r="20" spans="1:6" ht="40.5" customHeight="1">
      <c r="A20" s="18" t="s">
        <v>18</v>
      </c>
      <c r="B20" s="18"/>
      <c r="C20" s="18"/>
      <c r="D20" s="18"/>
      <c r="E20" s="18"/>
      <c r="F20" s="18"/>
    </row>
  </sheetData>
  <sheetProtection/>
  <mergeCells count="8">
    <mergeCell ref="A19:F19"/>
    <mergeCell ref="A20:F20"/>
    <mergeCell ref="C6:E6"/>
    <mergeCell ref="F6:F7"/>
    <mergeCell ref="A4:F5"/>
    <mergeCell ref="E2:F2"/>
    <mergeCell ref="A6:A7"/>
    <mergeCell ref="A18:F1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</cp:lastModifiedBy>
  <cp:lastPrinted>2010-04-07T13:58:40Z</cp:lastPrinted>
  <dcterms:created xsi:type="dcterms:W3CDTF">2010-02-27T08:42:46Z</dcterms:created>
  <dcterms:modified xsi:type="dcterms:W3CDTF">2010-04-14T11:44:12Z</dcterms:modified>
  <cp:category/>
  <cp:version/>
  <cp:contentType/>
  <cp:contentStatus/>
</cp:coreProperties>
</file>