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9320" windowHeight="4935" activeTab="0"/>
  </bookViews>
  <sheets>
    <sheet name="All. A" sheetId="1" r:id="rId1"/>
  </sheets>
  <definedNames>
    <definedName name="_xlnm.Print_Area" localSheetId="0">'All. A'!$A$1:$H$180</definedName>
  </definedNames>
  <calcPr fullCalcOnLoad="1"/>
</workbook>
</file>

<file path=xl/sharedStrings.xml><?xml version="1.0" encoding="utf-8"?>
<sst xmlns="http://schemas.openxmlformats.org/spreadsheetml/2006/main" count="262" uniqueCount="78">
  <si>
    <t>Titolo</t>
  </si>
  <si>
    <t>Proponente</t>
  </si>
  <si>
    <t>Azioni</t>
  </si>
  <si>
    <t>Form</t>
  </si>
  <si>
    <t>Fin. Azioni</t>
  </si>
  <si>
    <t>Scheda finanziaria azione</t>
  </si>
  <si>
    <t>Categorie di spesa form.</t>
  </si>
  <si>
    <t>Importi</t>
  </si>
  <si>
    <t>A. Spese Formatori</t>
  </si>
  <si>
    <t>B. Spese Allievi</t>
  </si>
  <si>
    <t>C. Spese Funz. e gestione</t>
  </si>
  <si>
    <t>D. Altre Spese</t>
  </si>
  <si>
    <t>Costo totale Azione</t>
  </si>
  <si>
    <t>Finanziamento</t>
  </si>
  <si>
    <t>No Form</t>
  </si>
  <si>
    <t>Categ. di spesa no form.</t>
  </si>
  <si>
    <t>A. Progettazione e Analisi</t>
  </si>
  <si>
    <t>B. Sp. Generali di Gestione</t>
  </si>
  <si>
    <t>C. Strumenti</t>
  </si>
  <si>
    <t>D. Promozione, Sensibiliz.</t>
  </si>
  <si>
    <t>E. Risorse Umane</t>
  </si>
  <si>
    <t>F. Destinatari</t>
  </si>
  <si>
    <t>Programma Operativo del Fondo Sociale Europeo - Obiettivo 2 - Competitività regionale e Occupazione Regione Lazio 2007/2013 Asse III – Inclusione Sociale - Obiettivo Specifico “g” - Annualità 2010 
“AVVISO PUBBLICO per la presentazione di proposte progettuali finalizzate alla realizzazione, sviluppo e sperimentazione di dispositivi didattici per la diffusione delle competenze generalistiche nei corsi di obbligo formativo e d'istruzione” di cui alla D. D. R.U. n. 1955 del 18/03/2010 e D. D. R.U. n. 3157 del 29/04/2010 (Proroga dei termini di scadenza dell’Avviso)</t>
  </si>
  <si>
    <t>ALBAFOR S.p.A.</t>
  </si>
  <si>
    <t>Cittadini del Mondo</t>
  </si>
  <si>
    <t>N. Prot.</t>
  </si>
  <si>
    <t>0102316</t>
  </si>
  <si>
    <t>0102338</t>
  </si>
  <si>
    <t>E.S.C.I.                                                            (Etica Sociale Cittadinanza Indipendenza)</t>
  </si>
  <si>
    <t xml:space="preserve">PROGETTI DELLA LINEA A AMMESSI AL FINANZIAMENTO </t>
  </si>
  <si>
    <t xml:space="preserve">PROGETTI DELLA LINEA C AMMESSI AL FINANZIAMENTO </t>
  </si>
  <si>
    <t>TIVOLI FORMA S.R.L.</t>
  </si>
  <si>
    <t>0102390</t>
  </si>
  <si>
    <t xml:space="preserve">PROGETTI DELLA LINEA D AMMESSI AL FINANZIAMENTO </t>
  </si>
  <si>
    <t>CIOFS FP LAZIO</t>
  </si>
  <si>
    <t>0102330</t>
  </si>
  <si>
    <t>FORM.I.C.A.
(Formazione Interdisciplinare Cultura Ambiente)</t>
  </si>
  <si>
    <t xml:space="preserve">N.U.V.O.L.E. 
(Nuovi Valori e Opportunità dei Linguaggi Espressivi
</t>
  </si>
  <si>
    <t xml:space="preserve">PROGETTI DELLA LINEA B AMMESSI AL FINANZIAMENTO </t>
  </si>
  <si>
    <t>Cod. SI_MON</t>
  </si>
  <si>
    <t>RM004133 - 7263</t>
  </si>
  <si>
    <t>RM004133 - 7268</t>
  </si>
  <si>
    <t>RM004133 - 7283</t>
  </si>
  <si>
    <t>RM004133 - 7288</t>
  </si>
  <si>
    <t>RM004133 - 7293</t>
  </si>
  <si>
    <t>RM004133 - 7298</t>
  </si>
  <si>
    <t>RM004133 - 7303</t>
  </si>
  <si>
    <t>RM004133 - 7308</t>
  </si>
  <si>
    <t>RM004103 - 7218</t>
  </si>
  <si>
    <t>RM004103 - 7223</t>
  </si>
  <si>
    <t>RM004103 - 7238</t>
  </si>
  <si>
    <t>RM004103 - 7243</t>
  </si>
  <si>
    <t>RM004103 - 7248</t>
  </si>
  <si>
    <t>RM004138 - 7322</t>
  </si>
  <si>
    <t>RM004138 - 7312</t>
  </si>
  <si>
    <t>Determinazione Dirigenziale R.U. n. 5251 del 16/07/2010 - ALLEGATO A - Progetti ammessi a finanziamento  CON DATI FINANZIARI</t>
  </si>
  <si>
    <t>Form 1</t>
  </si>
  <si>
    <t>Form 2</t>
  </si>
  <si>
    <t>Form 3</t>
  </si>
  <si>
    <t>Form 4</t>
  </si>
  <si>
    <t>Form 5</t>
  </si>
  <si>
    <t>Form 6</t>
  </si>
  <si>
    <t>Form 7</t>
  </si>
  <si>
    <t>RM004143 - 7347</t>
  </si>
  <si>
    <t>RM004143 - 7362</t>
  </si>
  <si>
    <t>RM004143 - 7367</t>
  </si>
  <si>
    <t>RM004143 - 7337</t>
  </si>
  <si>
    <t>A.L.FOR Pontina</t>
  </si>
  <si>
    <t>Consorzio Internazionale Casa Delle Donne</t>
  </si>
  <si>
    <t>ARPI</t>
  </si>
  <si>
    <t>Associazione Philoxenia Onlus</t>
  </si>
  <si>
    <t>A SUD - Ecologia e Cooperazione</t>
  </si>
  <si>
    <t>Associazione Culturale Controchiave</t>
  </si>
  <si>
    <t>C.G.S. CNOS/CIOFS Cinercircoli giovanili socioculturali</t>
  </si>
  <si>
    <t xml:space="preserve">ENDOFAP LAZIO </t>
  </si>
  <si>
    <t>Don Orione</t>
  </si>
  <si>
    <t>ATI</t>
  </si>
  <si>
    <t>ATS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</si>
</sst>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1" fillId="0" borderId="10" xfId="44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4" fontId="2" fillId="0" borderId="10" xfId="44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Fill="1" applyAlignment="1">
      <alignment vertical="top" wrapText="1"/>
    </xf>
    <xf numFmtId="44" fontId="8" fillId="0" borderId="0" xfId="44" applyFont="1" applyFill="1" applyAlignment="1">
      <alignment/>
    </xf>
    <xf numFmtId="44" fontId="0" fillId="0" borderId="0" xfId="44" applyFont="1" applyFill="1" applyAlignment="1">
      <alignment/>
    </xf>
    <xf numFmtId="44" fontId="1" fillId="0" borderId="10" xfId="62" applyFont="1" applyBorder="1" applyAlignment="1">
      <alignment horizontal="right" vertical="center"/>
    </xf>
    <xf numFmtId="44" fontId="1" fillId="0" borderId="10" xfId="62" applyFont="1" applyBorder="1" applyAlignment="1">
      <alignment vertical="center"/>
    </xf>
    <xf numFmtId="44" fontId="1" fillId="0" borderId="10" xfId="44" applyFont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4" fontId="1" fillId="0" borderId="10" xfId="44" applyFont="1" applyBorder="1" applyAlignment="1">
      <alignment horizontal="right" vertical="center" wrapText="1"/>
    </xf>
    <xf numFmtId="44" fontId="2" fillId="0" borderId="10" xfId="44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4" fontId="3" fillId="0" borderId="0" xfId="44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44" fontId="2" fillId="0" borderId="0" xfId="44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horizontal="center" wrapText="1"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4" fontId="3" fillId="0" borderId="17" xfId="44" applyFont="1" applyFill="1" applyBorder="1" applyAlignment="1">
      <alignment horizontal="center" vertical="center" wrapText="1"/>
    </xf>
    <xf numFmtId="44" fontId="3" fillId="0" borderId="18" xfId="44" applyFont="1" applyFill="1" applyBorder="1" applyAlignment="1">
      <alignment horizontal="center" vertical="center" wrapText="1"/>
    </xf>
    <xf numFmtId="44" fontId="3" fillId="0" borderId="19" xfId="44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0"/>
  <sheetViews>
    <sheetView tabSelected="1" zoomScaleSheetLayoutView="100" workbookViewId="0" topLeftCell="A1">
      <selection activeCell="A9" sqref="A9:A38"/>
    </sheetView>
  </sheetViews>
  <sheetFormatPr defaultColWidth="9.140625" defaultRowHeight="12.75"/>
  <cols>
    <col min="1" max="1" width="10.421875" style="0" customWidth="1"/>
    <col min="2" max="2" width="22.140625" style="0" customWidth="1"/>
    <col min="3" max="3" width="24.28125" style="0" customWidth="1"/>
    <col min="4" max="4" width="10.7109375" style="26" customWidth="1"/>
    <col min="5" max="5" width="17.421875" style="26" customWidth="1"/>
    <col min="6" max="6" width="17.00390625" style="29" customWidth="1"/>
    <col min="7" max="7" width="24.00390625" style="26" customWidth="1"/>
    <col min="8" max="8" width="18.8515625" style="26" customWidth="1"/>
    <col min="9" max="9" width="12.57421875" style="0" customWidth="1"/>
    <col min="10" max="10" width="14.8515625" style="0" customWidth="1"/>
    <col min="11" max="11" width="16.8515625" style="0" customWidth="1"/>
    <col min="12" max="12" width="12.57421875" style="0" customWidth="1"/>
    <col min="13" max="13" width="13.421875" style="0" customWidth="1"/>
    <col min="14" max="14" width="11.57421875" style="0" customWidth="1"/>
    <col min="15" max="15" width="12.00390625" style="0" customWidth="1"/>
    <col min="16" max="16" width="13.8515625" style="0" customWidth="1"/>
    <col min="17" max="17" width="13.57421875" style="0" customWidth="1"/>
  </cols>
  <sheetData>
    <row r="1" spans="1:8" ht="97.5" customHeight="1">
      <c r="A1" s="53" t="s">
        <v>22</v>
      </c>
      <c r="B1" s="53"/>
      <c r="C1" s="53"/>
      <c r="D1" s="53"/>
      <c r="E1" s="53"/>
      <c r="F1" s="53"/>
      <c r="G1" s="53"/>
      <c r="H1" s="53"/>
    </row>
    <row r="2" spans="1:8" ht="30.75" customHeight="1">
      <c r="A2" s="37"/>
      <c r="B2" s="30"/>
      <c r="C2" s="30"/>
      <c r="D2" s="30"/>
      <c r="E2" s="30"/>
      <c r="F2" s="30"/>
      <c r="G2" s="30"/>
      <c r="H2" s="30"/>
    </row>
    <row r="3" spans="1:8" s="46" customFormat="1" ht="21.75" customHeight="1">
      <c r="A3" s="53" t="s">
        <v>55</v>
      </c>
      <c r="B3" s="53"/>
      <c r="C3" s="53"/>
      <c r="D3" s="53"/>
      <c r="E3" s="53"/>
      <c r="F3" s="53"/>
      <c r="G3" s="53"/>
      <c r="H3" s="53"/>
    </row>
    <row r="4" spans="1:8" s="36" customFormat="1" ht="21.75" customHeight="1">
      <c r="A4" s="31"/>
      <c r="B4" s="31"/>
      <c r="C4" s="31"/>
      <c r="D4" s="31"/>
      <c r="E4" s="31"/>
      <c r="F4" s="31"/>
      <c r="G4" s="31"/>
      <c r="H4" s="31"/>
    </row>
    <row r="5" spans="1:8" ht="15.75" customHeight="1">
      <c r="A5" s="38"/>
      <c r="B5" s="35"/>
      <c r="C5" s="35"/>
      <c r="D5" s="35"/>
      <c r="E5" s="35"/>
      <c r="F5" s="35"/>
      <c r="G5" s="35"/>
      <c r="H5" s="35"/>
    </row>
    <row r="6" spans="1:8" ht="33" customHeight="1">
      <c r="A6" s="52" t="s">
        <v>29</v>
      </c>
      <c r="B6" s="52"/>
      <c r="C6" s="52"/>
      <c r="D6" s="52"/>
      <c r="E6" s="52"/>
      <c r="F6" s="52"/>
      <c r="G6" s="52"/>
      <c r="H6" s="52"/>
    </row>
    <row r="7" spans="1:8" ht="24" customHeight="1">
      <c r="A7" s="58"/>
      <c r="B7" s="59"/>
      <c r="C7" s="59"/>
      <c r="D7" s="59"/>
      <c r="E7" s="59"/>
      <c r="F7" s="59"/>
      <c r="G7" s="59"/>
      <c r="H7" s="60"/>
    </row>
    <row r="8" spans="1:18" s="7" customFormat="1" ht="21" customHeight="1">
      <c r="A8" s="12" t="s">
        <v>25</v>
      </c>
      <c r="B8" s="12" t="s">
        <v>1</v>
      </c>
      <c r="C8" s="12" t="s">
        <v>0</v>
      </c>
      <c r="D8" s="9" t="s">
        <v>2</v>
      </c>
      <c r="E8" s="9" t="s">
        <v>39</v>
      </c>
      <c r="F8" s="9" t="s">
        <v>4</v>
      </c>
      <c r="G8" s="61" t="s">
        <v>5</v>
      </c>
      <c r="H8" s="61"/>
      <c r="I8" s="11"/>
      <c r="J8" s="19"/>
      <c r="P8" s="8"/>
      <c r="Q8" s="8"/>
      <c r="R8" s="8"/>
    </row>
    <row r="9" spans="1:18" ht="18" customHeight="1">
      <c r="A9" s="48" t="s">
        <v>27</v>
      </c>
      <c r="C9" s="48" t="s">
        <v>28</v>
      </c>
      <c r="D9" s="49" t="s">
        <v>56</v>
      </c>
      <c r="E9" s="49" t="s">
        <v>63</v>
      </c>
      <c r="F9" s="55">
        <f>H15</f>
        <v>11923.2</v>
      </c>
      <c r="G9" s="25" t="s">
        <v>6</v>
      </c>
      <c r="H9" s="16" t="s">
        <v>7</v>
      </c>
      <c r="I9" s="1"/>
      <c r="J9" s="20"/>
      <c r="P9" s="3"/>
      <c r="Q9" s="3"/>
      <c r="R9" s="3"/>
    </row>
    <row r="10" spans="1:18" ht="18" customHeight="1">
      <c r="A10" s="48"/>
      <c r="C10" s="48"/>
      <c r="D10" s="50"/>
      <c r="E10" s="50"/>
      <c r="F10" s="56"/>
      <c r="G10" s="32" t="s">
        <v>8</v>
      </c>
      <c r="H10" s="22">
        <v>6978</v>
      </c>
      <c r="I10" s="1"/>
      <c r="J10" s="21"/>
      <c r="P10" s="3"/>
      <c r="Q10" s="3"/>
      <c r="R10" s="3"/>
    </row>
    <row r="11" spans="1:18" ht="18" customHeight="1">
      <c r="A11" s="48"/>
      <c r="C11" s="48"/>
      <c r="D11" s="50"/>
      <c r="E11" s="50"/>
      <c r="F11" s="56"/>
      <c r="G11" s="32" t="s">
        <v>9</v>
      </c>
      <c r="H11" s="22">
        <v>0</v>
      </c>
      <c r="I11" s="10"/>
      <c r="J11" s="21"/>
      <c r="P11" s="3"/>
      <c r="Q11" s="3"/>
      <c r="R11" s="3"/>
    </row>
    <row r="12" spans="1:18" ht="18" customHeight="1">
      <c r="A12" s="48"/>
      <c r="C12" s="48"/>
      <c r="D12" s="50"/>
      <c r="E12" s="50"/>
      <c r="F12" s="56"/>
      <c r="G12" s="32" t="s">
        <v>10</v>
      </c>
      <c r="H12" s="22">
        <v>3782.2</v>
      </c>
      <c r="I12" s="10"/>
      <c r="J12" s="21"/>
      <c r="P12" s="3"/>
      <c r="Q12" s="3"/>
      <c r="R12" s="3"/>
    </row>
    <row r="13" spans="1:18" ht="18" customHeight="1">
      <c r="A13" s="48"/>
      <c r="C13" s="48"/>
      <c r="D13" s="50"/>
      <c r="E13" s="50"/>
      <c r="F13" s="56"/>
      <c r="G13" s="32" t="s">
        <v>11</v>
      </c>
      <c r="H13" s="22">
        <v>1163</v>
      </c>
      <c r="I13" s="2"/>
      <c r="J13" s="21"/>
      <c r="P13" s="4"/>
      <c r="Q13" s="4"/>
      <c r="R13" s="4"/>
    </row>
    <row r="14" spans="1:18" ht="18" customHeight="1">
      <c r="A14" s="48"/>
      <c r="C14" s="48"/>
      <c r="D14" s="50"/>
      <c r="E14" s="50"/>
      <c r="F14" s="56"/>
      <c r="G14" s="18" t="s">
        <v>12</v>
      </c>
      <c r="H14" s="33">
        <f>SUM(H10:H13)</f>
        <v>11923.2</v>
      </c>
      <c r="I14" s="2"/>
      <c r="J14" s="21"/>
      <c r="P14" s="4"/>
      <c r="Q14" s="4"/>
      <c r="R14" s="4"/>
    </row>
    <row r="15" spans="1:18" ht="18" customHeight="1">
      <c r="A15" s="48"/>
      <c r="B15" s="36"/>
      <c r="C15" s="48"/>
      <c r="D15" s="51"/>
      <c r="E15" s="51"/>
      <c r="F15" s="57"/>
      <c r="G15" s="18" t="s">
        <v>13</v>
      </c>
      <c r="H15" s="34">
        <f>H14</f>
        <v>11923.2</v>
      </c>
      <c r="I15" s="1"/>
      <c r="J15" s="21"/>
      <c r="P15" s="3"/>
      <c r="Q15" s="3"/>
      <c r="R15" s="3"/>
    </row>
    <row r="16" spans="1:18" ht="18" customHeight="1">
      <c r="A16" s="48"/>
      <c r="B16" s="72" t="s">
        <v>76</v>
      </c>
      <c r="C16" s="48"/>
      <c r="D16" s="49" t="s">
        <v>57</v>
      </c>
      <c r="E16" s="49" t="s">
        <v>64</v>
      </c>
      <c r="F16" s="55">
        <f>H22</f>
        <v>11858.8</v>
      </c>
      <c r="G16" s="25" t="s">
        <v>6</v>
      </c>
      <c r="H16" s="16" t="s">
        <v>7</v>
      </c>
      <c r="I16" s="1"/>
      <c r="J16" s="20"/>
      <c r="P16" s="3"/>
      <c r="Q16" s="3"/>
      <c r="R16" s="3"/>
    </row>
    <row r="17" spans="1:18" ht="18" customHeight="1">
      <c r="A17" s="48"/>
      <c r="B17" s="69"/>
      <c r="C17" s="48"/>
      <c r="D17" s="50"/>
      <c r="E17" s="50"/>
      <c r="F17" s="56"/>
      <c r="G17" s="32" t="s">
        <v>8</v>
      </c>
      <c r="H17" s="22">
        <v>6978</v>
      </c>
      <c r="I17" s="1"/>
      <c r="J17" s="21"/>
      <c r="P17" s="3"/>
      <c r="Q17" s="3"/>
      <c r="R17" s="3"/>
    </row>
    <row r="18" spans="1:18" ht="18" customHeight="1">
      <c r="A18" s="48"/>
      <c r="B18" s="68" t="s">
        <v>74</v>
      </c>
      <c r="C18" s="48"/>
      <c r="D18" s="50"/>
      <c r="E18" s="50"/>
      <c r="F18" s="56"/>
      <c r="G18" s="32" t="s">
        <v>9</v>
      </c>
      <c r="H18" s="22">
        <v>0</v>
      </c>
      <c r="I18" s="10"/>
      <c r="J18" s="21"/>
      <c r="P18" s="3"/>
      <c r="Q18" s="3"/>
      <c r="R18" s="3"/>
    </row>
    <row r="19" spans="1:18" ht="18" customHeight="1">
      <c r="A19" s="48"/>
      <c r="B19" s="68" t="s">
        <v>75</v>
      </c>
      <c r="C19" s="48"/>
      <c r="D19" s="50"/>
      <c r="E19" s="50"/>
      <c r="F19" s="56"/>
      <c r="G19" s="32" t="s">
        <v>10</v>
      </c>
      <c r="H19" s="22">
        <v>3695.8</v>
      </c>
      <c r="I19" s="10"/>
      <c r="J19" s="21"/>
      <c r="P19" s="3"/>
      <c r="Q19" s="3"/>
      <c r="R19" s="3"/>
    </row>
    <row r="20" spans="1:18" ht="18" customHeight="1">
      <c r="A20" s="48"/>
      <c r="B20" s="69"/>
      <c r="C20" s="48"/>
      <c r="D20" s="50"/>
      <c r="E20" s="50"/>
      <c r="F20" s="56"/>
      <c r="G20" s="32" t="s">
        <v>11</v>
      </c>
      <c r="H20" s="22">
        <v>1185</v>
      </c>
      <c r="I20" s="2"/>
      <c r="J20" s="21"/>
      <c r="P20" s="4"/>
      <c r="Q20" s="4"/>
      <c r="R20" s="4"/>
    </row>
    <row r="21" spans="1:18" ht="18" customHeight="1">
      <c r="A21" s="48"/>
      <c r="B21" s="69"/>
      <c r="C21" s="48"/>
      <c r="D21" s="50"/>
      <c r="E21" s="50"/>
      <c r="F21" s="56"/>
      <c r="G21" s="18" t="s">
        <v>12</v>
      </c>
      <c r="H21" s="33">
        <f>SUM(H17:H20)</f>
        <v>11858.8</v>
      </c>
      <c r="I21" s="2"/>
      <c r="J21" s="21"/>
      <c r="P21" s="4"/>
      <c r="Q21" s="4"/>
      <c r="R21" s="4"/>
    </row>
    <row r="22" spans="1:18" ht="18" customHeight="1">
      <c r="A22" s="48"/>
      <c r="B22" s="68" t="s">
        <v>67</v>
      </c>
      <c r="C22" s="48"/>
      <c r="D22" s="51"/>
      <c r="E22" s="51"/>
      <c r="F22" s="57"/>
      <c r="G22" s="18" t="s">
        <v>13</v>
      </c>
      <c r="H22" s="34">
        <f>H21</f>
        <v>11858.8</v>
      </c>
      <c r="I22" s="1"/>
      <c r="J22" s="21"/>
      <c r="P22" s="3"/>
      <c r="Q22" s="3"/>
      <c r="R22" s="3"/>
    </row>
    <row r="23" spans="1:18" ht="18" customHeight="1">
      <c r="A23" s="48"/>
      <c r="B23" s="69"/>
      <c r="C23" s="48"/>
      <c r="D23" s="49" t="s">
        <v>58</v>
      </c>
      <c r="E23" s="49" t="s">
        <v>65</v>
      </c>
      <c r="F23" s="55">
        <f>H29</f>
        <v>11858</v>
      </c>
      <c r="G23" s="25" t="s">
        <v>6</v>
      </c>
      <c r="H23" s="16" t="s">
        <v>7</v>
      </c>
      <c r="I23" s="1"/>
      <c r="J23" s="20"/>
      <c r="P23" s="3"/>
      <c r="Q23" s="3"/>
      <c r="R23" s="3"/>
    </row>
    <row r="24" spans="1:18" ht="18" customHeight="1">
      <c r="A24" s="48"/>
      <c r="B24" s="69"/>
      <c r="C24" s="48"/>
      <c r="D24" s="50"/>
      <c r="E24" s="50"/>
      <c r="F24" s="56"/>
      <c r="G24" s="32" t="s">
        <v>8</v>
      </c>
      <c r="H24" s="22">
        <v>6978</v>
      </c>
      <c r="I24" s="1"/>
      <c r="J24" s="21"/>
      <c r="P24" s="3"/>
      <c r="Q24" s="3"/>
      <c r="R24" s="3"/>
    </row>
    <row r="25" spans="1:18" ht="18" customHeight="1">
      <c r="A25" s="48"/>
      <c r="B25" s="50" t="s">
        <v>68</v>
      </c>
      <c r="C25" s="48"/>
      <c r="D25" s="50"/>
      <c r="E25" s="50"/>
      <c r="F25" s="56"/>
      <c r="G25" s="32" t="s">
        <v>9</v>
      </c>
      <c r="H25" s="22">
        <v>0</v>
      </c>
      <c r="I25" s="10"/>
      <c r="J25" s="21"/>
      <c r="P25" s="3"/>
      <c r="Q25" s="3"/>
      <c r="R25" s="3"/>
    </row>
    <row r="26" spans="1:18" ht="18" customHeight="1">
      <c r="A26" s="48"/>
      <c r="B26" s="50"/>
      <c r="C26" s="48"/>
      <c r="D26" s="50"/>
      <c r="E26" s="50"/>
      <c r="F26" s="56"/>
      <c r="G26" s="32" t="s">
        <v>10</v>
      </c>
      <c r="H26" s="22">
        <v>3695</v>
      </c>
      <c r="I26" s="10"/>
      <c r="J26" s="21"/>
      <c r="P26" s="3"/>
      <c r="Q26" s="3"/>
      <c r="R26" s="3"/>
    </row>
    <row r="27" spans="1:18" ht="18" customHeight="1">
      <c r="A27" s="48"/>
      <c r="B27" s="50"/>
      <c r="C27" s="48"/>
      <c r="D27" s="50"/>
      <c r="E27" s="50"/>
      <c r="F27" s="56"/>
      <c r="G27" s="32" t="s">
        <v>11</v>
      </c>
      <c r="H27" s="22">
        <v>1185</v>
      </c>
      <c r="I27" s="2"/>
      <c r="J27" s="21"/>
      <c r="P27" s="4"/>
      <c r="Q27" s="4"/>
      <c r="R27" s="4"/>
    </row>
    <row r="28" spans="1:18" ht="18" customHeight="1">
      <c r="A28" s="48"/>
      <c r="B28" s="50"/>
      <c r="C28" s="48"/>
      <c r="D28" s="50"/>
      <c r="E28" s="50"/>
      <c r="F28" s="56"/>
      <c r="G28" s="18" t="s">
        <v>12</v>
      </c>
      <c r="H28" s="33">
        <f>SUM(H24:H27)</f>
        <v>11858</v>
      </c>
      <c r="I28" s="2"/>
      <c r="J28" s="21"/>
      <c r="P28" s="4"/>
      <c r="Q28" s="4"/>
      <c r="R28" s="4"/>
    </row>
    <row r="29" spans="1:18" ht="18" customHeight="1">
      <c r="A29" s="48"/>
      <c r="B29" s="70"/>
      <c r="C29" s="48"/>
      <c r="D29" s="51"/>
      <c r="E29" s="51"/>
      <c r="F29" s="57"/>
      <c r="G29" s="18" t="s">
        <v>13</v>
      </c>
      <c r="H29" s="34">
        <f>H28</f>
        <v>11858</v>
      </c>
      <c r="I29" s="1"/>
      <c r="J29" s="21"/>
      <c r="P29" s="3"/>
      <c r="Q29" s="3"/>
      <c r="R29" s="3"/>
    </row>
    <row r="30" spans="1:18" ht="18" customHeight="1">
      <c r="A30" s="48"/>
      <c r="B30" s="69"/>
      <c r="C30" s="48"/>
      <c r="D30" s="49" t="s">
        <v>14</v>
      </c>
      <c r="E30" s="49" t="s">
        <v>66</v>
      </c>
      <c r="F30" s="55">
        <f>H38</f>
        <v>142615</v>
      </c>
      <c r="G30" s="16" t="s">
        <v>15</v>
      </c>
      <c r="H30" s="16" t="s">
        <v>7</v>
      </c>
      <c r="I30" s="5"/>
      <c r="J30" s="21"/>
      <c r="P30" s="3"/>
      <c r="Q30" s="3"/>
      <c r="R30" s="3"/>
    </row>
    <row r="31" spans="1:18" ht="18" customHeight="1">
      <c r="A31" s="48"/>
      <c r="B31" s="69"/>
      <c r="C31" s="48"/>
      <c r="D31" s="50"/>
      <c r="E31" s="50"/>
      <c r="F31" s="56"/>
      <c r="G31" s="32" t="s">
        <v>16</v>
      </c>
      <c r="H31" s="23">
        <v>8200</v>
      </c>
      <c r="I31" s="5"/>
      <c r="J31" s="21"/>
      <c r="P31" s="3"/>
      <c r="Q31" s="3"/>
      <c r="R31" s="3"/>
    </row>
    <row r="32" spans="1:18" ht="18" customHeight="1">
      <c r="A32" s="48"/>
      <c r="B32" s="68" t="s">
        <v>69</v>
      </c>
      <c r="C32" s="48"/>
      <c r="D32" s="50"/>
      <c r="E32" s="50"/>
      <c r="F32" s="56"/>
      <c r="G32" s="32" t="s">
        <v>17</v>
      </c>
      <c r="H32" s="23">
        <v>16195</v>
      </c>
      <c r="I32" s="10"/>
      <c r="J32" s="21"/>
      <c r="P32" s="3"/>
      <c r="Q32" s="3"/>
      <c r="R32" s="3"/>
    </row>
    <row r="33" spans="1:18" ht="18" customHeight="1">
      <c r="A33" s="48"/>
      <c r="B33" s="69"/>
      <c r="C33" s="48"/>
      <c r="D33" s="50"/>
      <c r="E33" s="50"/>
      <c r="F33" s="56"/>
      <c r="G33" s="32" t="s">
        <v>18</v>
      </c>
      <c r="H33" s="23">
        <v>23000</v>
      </c>
      <c r="I33" s="10"/>
      <c r="J33" s="21"/>
      <c r="P33" s="3"/>
      <c r="Q33" s="3"/>
      <c r="R33" s="3"/>
    </row>
    <row r="34" spans="1:18" ht="18" customHeight="1">
      <c r="A34" s="48"/>
      <c r="B34" s="69"/>
      <c r="C34" s="48"/>
      <c r="D34" s="50"/>
      <c r="E34" s="50"/>
      <c r="F34" s="56"/>
      <c r="G34" s="32" t="s">
        <v>19</v>
      </c>
      <c r="H34" s="23">
        <v>9000</v>
      </c>
      <c r="I34" s="6"/>
      <c r="J34" s="21"/>
      <c r="P34" s="4"/>
      <c r="Q34" s="4"/>
      <c r="R34" s="4"/>
    </row>
    <row r="35" spans="1:18" ht="18" customHeight="1">
      <c r="A35" s="48"/>
      <c r="B35" s="69"/>
      <c r="C35" s="48"/>
      <c r="D35" s="50"/>
      <c r="E35" s="50"/>
      <c r="F35" s="56"/>
      <c r="G35" s="32" t="s">
        <v>20</v>
      </c>
      <c r="H35" s="23">
        <v>86220</v>
      </c>
      <c r="I35" s="6"/>
      <c r="J35" s="21"/>
      <c r="P35" s="4"/>
      <c r="Q35" s="4"/>
      <c r="R35" s="4"/>
    </row>
    <row r="36" spans="1:18" ht="18" customHeight="1">
      <c r="A36" s="48"/>
      <c r="B36" s="69"/>
      <c r="C36" s="48"/>
      <c r="D36" s="50"/>
      <c r="E36" s="50"/>
      <c r="F36" s="56"/>
      <c r="G36" s="32" t="s">
        <v>21</v>
      </c>
      <c r="H36" s="23">
        <v>0</v>
      </c>
      <c r="I36" s="6"/>
      <c r="J36" s="21"/>
      <c r="P36" s="4"/>
      <c r="Q36" s="4"/>
      <c r="R36" s="4"/>
    </row>
    <row r="37" spans="1:18" ht="18" customHeight="1">
      <c r="A37" s="48"/>
      <c r="B37" s="69"/>
      <c r="C37" s="48"/>
      <c r="D37" s="50"/>
      <c r="E37" s="50"/>
      <c r="F37" s="56"/>
      <c r="G37" s="18" t="s">
        <v>12</v>
      </c>
      <c r="H37" s="33">
        <f>SUM(H31:H36)</f>
        <v>142615</v>
      </c>
      <c r="I37" s="6"/>
      <c r="J37" s="20"/>
      <c r="P37" s="4"/>
      <c r="Q37" s="4"/>
      <c r="R37" s="4"/>
    </row>
    <row r="38" spans="1:18" ht="18" customHeight="1">
      <c r="A38" s="48"/>
      <c r="B38" s="71"/>
      <c r="C38" s="48"/>
      <c r="D38" s="51"/>
      <c r="E38" s="51"/>
      <c r="F38" s="57"/>
      <c r="G38" s="18" t="s">
        <v>13</v>
      </c>
      <c r="H38" s="17">
        <f>H37</f>
        <v>142615</v>
      </c>
      <c r="I38" s="44"/>
      <c r="J38" s="21"/>
      <c r="P38" s="3"/>
      <c r="Q38" s="3"/>
      <c r="R38" s="3"/>
    </row>
    <row r="39" spans="1:10" ht="12.75" customHeight="1">
      <c r="A39" s="63"/>
      <c r="B39" s="63"/>
      <c r="C39" s="63"/>
      <c r="D39" s="63"/>
      <c r="E39" s="63"/>
      <c r="F39" s="63"/>
      <c r="G39" s="63"/>
      <c r="H39" s="63"/>
      <c r="J39" s="21"/>
    </row>
    <row r="40" spans="1:10" ht="13.5" customHeight="1">
      <c r="A40" s="27"/>
      <c r="B40" s="27"/>
      <c r="C40" s="27"/>
      <c r="D40" s="27"/>
      <c r="E40" s="27"/>
      <c r="F40" s="27"/>
      <c r="G40" s="27"/>
      <c r="H40" s="27"/>
      <c r="J40" s="21"/>
    </row>
    <row r="41" spans="1:8" ht="93.75" customHeight="1">
      <c r="A41" s="53" t="s">
        <v>22</v>
      </c>
      <c r="B41" s="53"/>
      <c r="C41" s="53"/>
      <c r="D41" s="53"/>
      <c r="E41" s="53"/>
      <c r="F41" s="53"/>
      <c r="G41" s="53"/>
      <c r="H41" s="53"/>
    </row>
    <row r="42" spans="1:8" ht="15" customHeight="1">
      <c r="A42" s="37"/>
      <c r="B42" s="30"/>
      <c r="C42" s="30"/>
      <c r="D42" s="30"/>
      <c r="E42" s="30"/>
      <c r="F42" s="30"/>
      <c r="G42" s="30"/>
      <c r="H42" s="30"/>
    </row>
    <row r="43" spans="1:8" s="46" customFormat="1" ht="24.75" customHeight="1">
      <c r="A43" s="53" t="s">
        <v>55</v>
      </c>
      <c r="B43" s="53"/>
      <c r="C43" s="53"/>
      <c r="D43" s="53"/>
      <c r="E43" s="53"/>
      <c r="F43" s="53"/>
      <c r="G43" s="53"/>
      <c r="H43" s="53"/>
    </row>
    <row r="44" spans="1:10" ht="13.5" customHeight="1">
      <c r="A44" s="54"/>
      <c r="B44" s="54"/>
      <c r="C44" s="54"/>
      <c r="D44" s="54"/>
      <c r="E44" s="54"/>
      <c r="F44" s="54"/>
      <c r="G44" s="54"/>
      <c r="H44" s="54"/>
      <c r="J44" s="21"/>
    </row>
    <row r="45" spans="1:8" ht="23.25" customHeight="1">
      <c r="A45" s="52" t="s">
        <v>38</v>
      </c>
      <c r="B45" s="52"/>
      <c r="C45" s="52"/>
      <c r="D45" s="52"/>
      <c r="E45" s="52"/>
      <c r="F45" s="52"/>
      <c r="G45" s="52"/>
      <c r="H45" s="52"/>
    </row>
    <row r="46" spans="1:10" ht="12" customHeight="1">
      <c r="A46" s="54"/>
      <c r="B46" s="54"/>
      <c r="C46" s="54"/>
      <c r="D46" s="54"/>
      <c r="E46" s="54"/>
      <c r="F46" s="54"/>
      <c r="G46" s="54"/>
      <c r="H46" s="54"/>
      <c r="J46" s="21"/>
    </row>
    <row r="47" spans="1:18" s="7" customFormat="1" ht="23.25" customHeight="1">
      <c r="A47" s="12" t="s">
        <v>25</v>
      </c>
      <c r="B47" s="12" t="s">
        <v>1</v>
      </c>
      <c r="C47" s="12" t="s">
        <v>0</v>
      </c>
      <c r="D47" s="9" t="s">
        <v>2</v>
      </c>
      <c r="E47" s="9" t="s">
        <v>39</v>
      </c>
      <c r="F47" s="9" t="s">
        <v>4</v>
      </c>
      <c r="G47" s="61" t="s">
        <v>5</v>
      </c>
      <c r="H47" s="61"/>
      <c r="I47" s="11"/>
      <c r="J47" s="19"/>
      <c r="P47" s="8"/>
      <c r="Q47" s="8"/>
      <c r="R47" s="8"/>
    </row>
    <row r="48" spans="1:18" ht="17.25" customHeight="1">
      <c r="A48" s="48" t="s">
        <v>26</v>
      </c>
      <c r="B48" s="65"/>
      <c r="C48" s="49" t="s">
        <v>24</v>
      </c>
      <c r="D48" s="49" t="s">
        <v>56</v>
      </c>
      <c r="E48" s="49" t="s">
        <v>41</v>
      </c>
      <c r="F48" s="56">
        <f>H54</f>
        <v>7015</v>
      </c>
      <c r="G48" s="14" t="s">
        <v>6</v>
      </c>
      <c r="H48" s="15" t="s">
        <v>7</v>
      </c>
      <c r="I48" s="1"/>
      <c r="J48" s="20"/>
      <c r="P48" s="3"/>
      <c r="Q48" s="3"/>
      <c r="R48" s="3"/>
    </row>
    <row r="49" spans="1:18" ht="17.25" customHeight="1">
      <c r="A49" s="48"/>
      <c r="B49" s="66"/>
      <c r="C49" s="50"/>
      <c r="D49" s="50"/>
      <c r="E49" s="50"/>
      <c r="F49" s="56"/>
      <c r="G49" s="32" t="s">
        <v>8</v>
      </c>
      <c r="H49" s="22">
        <v>4200</v>
      </c>
      <c r="I49" s="1"/>
      <c r="J49" s="21"/>
      <c r="P49" s="3"/>
      <c r="Q49" s="3"/>
      <c r="R49" s="3"/>
    </row>
    <row r="50" spans="1:18" ht="17.25" customHeight="1">
      <c r="A50" s="48"/>
      <c r="B50" s="66"/>
      <c r="C50" s="50"/>
      <c r="D50" s="50"/>
      <c r="E50" s="50"/>
      <c r="F50" s="56"/>
      <c r="G50" s="32" t="s">
        <v>9</v>
      </c>
      <c r="H50" s="22">
        <v>140</v>
      </c>
      <c r="I50" s="10"/>
      <c r="J50" s="21"/>
      <c r="P50" s="3"/>
      <c r="Q50" s="3"/>
      <c r="R50" s="3"/>
    </row>
    <row r="51" spans="1:18" ht="17.25" customHeight="1">
      <c r="A51" s="48"/>
      <c r="B51" s="66"/>
      <c r="C51" s="50"/>
      <c r="D51" s="50"/>
      <c r="E51" s="50"/>
      <c r="F51" s="56"/>
      <c r="G51" s="32" t="s">
        <v>10</v>
      </c>
      <c r="H51" s="22">
        <v>2112</v>
      </c>
      <c r="I51" s="10"/>
      <c r="J51" s="21"/>
      <c r="P51" s="3"/>
      <c r="Q51" s="3"/>
      <c r="R51" s="3"/>
    </row>
    <row r="52" spans="1:18" ht="17.25" customHeight="1">
      <c r="A52" s="48"/>
      <c r="B52" s="66"/>
      <c r="C52" s="50"/>
      <c r="D52" s="50"/>
      <c r="E52" s="50"/>
      <c r="F52" s="56"/>
      <c r="G52" s="32" t="s">
        <v>11</v>
      </c>
      <c r="H52" s="22">
        <v>563</v>
      </c>
      <c r="I52" s="2"/>
      <c r="J52" s="21"/>
      <c r="P52" s="4"/>
      <c r="Q52" s="4"/>
      <c r="R52" s="4"/>
    </row>
    <row r="53" spans="1:18" ht="17.25" customHeight="1">
      <c r="A53" s="48"/>
      <c r="B53" s="66"/>
      <c r="C53" s="50"/>
      <c r="D53" s="50"/>
      <c r="E53" s="50"/>
      <c r="F53" s="56"/>
      <c r="G53" s="18" t="s">
        <v>12</v>
      </c>
      <c r="H53" s="33">
        <f>SUM(H49:H52)</f>
        <v>7015</v>
      </c>
      <c r="I53" s="2"/>
      <c r="J53" s="21"/>
      <c r="P53" s="4"/>
      <c r="Q53" s="4"/>
      <c r="R53" s="4"/>
    </row>
    <row r="54" spans="1:18" ht="17.25" customHeight="1">
      <c r="A54" s="48"/>
      <c r="B54" s="66"/>
      <c r="C54" s="50"/>
      <c r="D54" s="51"/>
      <c r="E54" s="51"/>
      <c r="F54" s="57"/>
      <c r="G54" s="18" t="s">
        <v>13</v>
      </c>
      <c r="H54" s="34">
        <f>H53</f>
        <v>7015</v>
      </c>
      <c r="I54" s="1"/>
      <c r="J54" s="21"/>
      <c r="P54" s="3"/>
      <c r="Q54" s="3"/>
      <c r="R54" s="3"/>
    </row>
    <row r="55" spans="1:18" ht="17.25" customHeight="1">
      <c r="A55" s="48"/>
      <c r="B55" s="66"/>
      <c r="C55" s="50"/>
      <c r="D55" s="49" t="s">
        <v>57</v>
      </c>
      <c r="E55" s="49" t="s">
        <v>42</v>
      </c>
      <c r="F55" s="56">
        <f>H61</f>
        <v>7015</v>
      </c>
      <c r="G55" s="14" t="s">
        <v>6</v>
      </c>
      <c r="H55" s="15" t="s">
        <v>7</v>
      </c>
      <c r="I55" s="1"/>
      <c r="J55" s="21"/>
      <c r="P55" s="3"/>
      <c r="Q55" s="3"/>
      <c r="R55" s="3"/>
    </row>
    <row r="56" spans="1:18" ht="17.25" customHeight="1">
      <c r="A56" s="48"/>
      <c r="B56" s="66"/>
      <c r="C56" s="50"/>
      <c r="D56" s="50"/>
      <c r="E56" s="50"/>
      <c r="F56" s="56"/>
      <c r="G56" s="32" t="s">
        <v>8</v>
      </c>
      <c r="H56" s="22">
        <v>4200</v>
      </c>
      <c r="I56" s="1"/>
      <c r="J56" s="21"/>
      <c r="P56" s="3"/>
      <c r="Q56" s="3"/>
      <c r="R56" s="3"/>
    </row>
    <row r="57" spans="1:18" ht="17.25" customHeight="1">
      <c r="A57" s="48"/>
      <c r="B57" s="66"/>
      <c r="C57" s="50"/>
      <c r="D57" s="50"/>
      <c r="E57" s="50"/>
      <c r="F57" s="56"/>
      <c r="G57" s="32" t="s">
        <v>9</v>
      </c>
      <c r="H57" s="22">
        <v>140</v>
      </c>
      <c r="I57" s="1"/>
      <c r="J57" s="21"/>
      <c r="P57" s="3"/>
      <c r="Q57" s="3"/>
      <c r="R57" s="3"/>
    </row>
    <row r="58" spans="1:18" ht="17.25" customHeight="1">
      <c r="A58" s="48"/>
      <c r="C58" s="50"/>
      <c r="D58" s="50"/>
      <c r="E58" s="50"/>
      <c r="F58" s="56"/>
      <c r="G58" s="32" t="s">
        <v>10</v>
      </c>
      <c r="H58" s="22">
        <v>2112</v>
      </c>
      <c r="I58" s="1"/>
      <c r="J58" s="21"/>
      <c r="P58" s="3"/>
      <c r="Q58" s="3"/>
      <c r="R58" s="3"/>
    </row>
    <row r="59" spans="1:18" ht="17.25" customHeight="1">
      <c r="A59" s="48"/>
      <c r="B59" s="66"/>
      <c r="C59" s="50"/>
      <c r="D59" s="50"/>
      <c r="E59" s="50"/>
      <c r="F59" s="56"/>
      <c r="G59" s="32" t="s">
        <v>11</v>
      </c>
      <c r="H59" s="22">
        <v>563</v>
      </c>
      <c r="I59" s="1"/>
      <c r="J59" s="21"/>
      <c r="P59" s="3"/>
      <c r="Q59" s="3"/>
      <c r="R59" s="3"/>
    </row>
    <row r="60" spans="1:18" ht="17.25" customHeight="1">
      <c r="A60" s="48"/>
      <c r="B60" s="66"/>
      <c r="C60" s="50"/>
      <c r="D60" s="50"/>
      <c r="E60" s="50"/>
      <c r="F60" s="56"/>
      <c r="G60" s="18" t="s">
        <v>12</v>
      </c>
      <c r="H60" s="33">
        <f>SUM(H56:H59)</f>
        <v>7015</v>
      </c>
      <c r="I60" s="1"/>
      <c r="J60" s="21"/>
      <c r="P60" s="3"/>
      <c r="Q60" s="3"/>
      <c r="R60" s="3"/>
    </row>
    <row r="61" spans="1:18" ht="17.25" customHeight="1">
      <c r="A61" s="48"/>
      <c r="B61" s="66"/>
      <c r="C61" s="50"/>
      <c r="D61" s="51"/>
      <c r="E61" s="51"/>
      <c r="F61" s="57"/>
      <c r="G61" s="18" t="s">
        <v>13</v>
      </c>
      <c r="H61" s="34">
        <f>H60</f>
        <v>7015</v>
      </c>
      <c r="I61" s="1"/>
      <c r="J61" s="21"/>
      <c r="P61" s="3"/>
      <c r="Q61" s="3"/>
      <c r="R61" s="3"/>
    </row>
    <row r="62" spans="1:18" ht="17.25" customHeight="1">
      <c r="A62" s="48"/>
      <c r="B62" s="66"/>
      <c r="C62" s="50"/>
      <c r="D62" s="49" t="s">
        <v>58</v>
      </c>
      <c r="E62" s="49" t="s">
        <v>43</v>
      </c>
      <c r="F62" s="56">
        <f>H68</f>
        <v>7015</v>
      </c>
      <c r="G62" s="14" t="s">
        <v>6</v>
      </c>
      <c r="H62" s="15" t="s">
        <v>7</v>
      </c>
      <c r="I62" s="1"/>
      <c r="J62" s="21"/>
      <c r="P62" s="3"/>
      <c r="Q62" s="3"/>
      <c r="R62" s="3"/>
    </row>
    <row r="63" spans="1:18" ht="17.25" customHeight="1">
      <c r="A63" s="48"/>
      <c r="C63" s="50"/>
      <c r="D63" s="50"/>
      <c r="E63" s="50"/>
      <c r="F63" s="56"/>
      <c r="G63" s="32" t="s">
        <v>8</v>
      </c>
      <c r="H63" s="22">
        <v>4200</v>
      </c>
      <c r="I63" s="1"/>
      <c r="J63" s="21"/>
      <c r="P63" s="3"/>
      <c r="Q63" s="3"/>
      <c r="R63" s="3"/>
    </row>
    <row r="64" spans="1:18" ht="17.25" customHeight="1">
      <c r="A64" s="48"/>
      <c r="B64" s="66"/>
      <c r="C64" s="50"/>
      <c r="D64" s="50"/>
      <c r="E64" s="50"/>
      <c r="F64" s="56"/>
      <c r="G64" s="32" t="s">
        <v>9</v>
      </c>
      <c r="H64" s="22">
        <v>140</v>
      </c>
      <c r="I64" s="1"/>
      <c r="J64" s="21"/>
      <c r="P64" s="3"/>
      <c r="Q64" s="3"/>
      <c r="R64" s="3"/>
    </row>
    <row r="65" spans="1:18" ht="17.25" customHeight="1">
      <c r="A65" s="48"/>
      <c r="B65" s="66"/>
      <c r="C65" s="50"/>
      <c r="D65" s="50"/>
      <c r="E65" s="50"/>
      <c r="F65" s="56"/>
      <c r="G65" s="32" t="s">
        <v>10</v>
      </c>
      <c r="H65" s="22">
        <v>2112</v>
      </c>
      <c r="I65" s="1"/>
      <c r="J65" s="21"/>
      <c r="P65" s="3"/>
      <c r="Q65" s="3"/>
      <c r="R65" s="3"/>
    </row>
    <row r="66" spans="1:18" ht="17.25" customHeight="1">
      <c r="A66" s="48"/>
      <c r="B66" s="73" t="s">
        <v>77</v>
      </c>
      <c r="C66" s="50"/>
      <c r="D66" s="50"/>
      <c r="E66" s="50"/>
      <c r="F66" s="56"/>
      <c r="G66" s="32" t="s">
        <v>11</v>
      </c>
      <c r="H66" s="22">
        <v>563</v>
      </c>
      <c r="I66" s="1"/>
      <c r="J66" s="21"/>
      <c r="P66" s="3"/>
      <c r="Q66" s="3"/>
      <c r="R66" s="3"/>
    </row>
    <row r="67" spans="1:18" ht="17.25" customHeight="1">
      <c r="A67" s="48"/>
      <c r="B67" s="66"/>
      <c r="C67" s="50"/>
      <c r="D67" s="50"/>
      <c r="E67" s="50"/>
      <c r="F67" s="56"/>
      <c r="G67" s="18" t="s">
        <v>12</v>
      </c>
      <c r="H67" s="33">
        <f>SUM(H63:H66)</f>
        <v>7015</v>
      </c>
      <c r="I67" s="1"/>
      <c r="J67" s="21"/>
      <c r="P67" s="3"/>
      <c r="Q67" s="3"/>
      <c r="R67" s="3"/>
    </row>
    <row r="68" spans="1:18" ht="17.25" customHeight="1">
      <c r="A68" s="48"/>
      <c r="B68" s="66"/>
      <c r="C68" s="50"/>
      <c r="D68" s="51"/>
      <c r="E68" s="51"/>
      <c r="F68" s="57"/>
      <c r="G68" s="18" t="s">
        <v>13</v>
      </c>
      <c r="H68" s="34">
        <f>H67</f>
        <v>7015</v>
      </c>
      <c r="I68" s="1"/>
      <c r="J68" s="21"/>
      <c r="P68" s="3"/>
      <c r="Q68" s="3"/>
      <c r="R68" s="3"/>
    </row>
    <row r="69" spans="1:18" ht="17.25" customHeight="1">
      <c r="A69" s="48"/>
      <c r="B69" s="66"/>
      <c r="C69" s="50"/>
      <c r="D69" s="49" t="s">
        <v>59</v>
      </c>
      <c r="E69" s="49" t="s">
        <v>44</v>
      </c>
      <c r="F69" s="56">
        <f>H75</f>
        <v>4270</v>
      </c>
      <c r="G69" s="14" t="s">
        <v>6</v>
      </c>
      <c r="H69" s="15" t="s">
        <v>7</v>
      </c>
      <c r="I69" s="1"/>
      <c r="J69" s="21"/>
      <c r="P69" s="3"/>
      <c r="Q69" s="3"/>
      <c r="R69" s="3"/>
    </row>
    <row r="70" spans="1:18" ht="17.25" customHeight="1">
      <c r="A70" s="48"/>
      <c r="C70" s="50"/>
      <c r="D70" s="50"/>
      <c r="E70" s="50"/>
      <c r="F70" s="56"/>
      <c r="G70" s="32" t="s">
        <v>8</v>
      </c>
      <c r="H70" s="22">
        <v>2320</v>
      </c>
      <c r="I70" s="1"/>
      <c r="J70" s="21"/>
      <c r="P70" s="3"/>
      <c r="Q70" s="3"/>
      <c r="R70" s="3"/>
    </row>
    <row r="71" spans="1:18" ht="17.25" customHeight="1">
      <c r="A71" s="48"/>
      <c r="C71" s="50"/>
      <c r="D71" s="50"/>
      <c r="E71" s="50"/>
      <c r="F71" s="56"/>
      <c r="G71" s="32" t="s">
        <v>9</v>
      </c>
      <c r="H71" s="22">
        <v>150</v>
      </c>
      <c r="I71" s="1"/>
      <c r="J71" s="21"/>
      <c r="P71" s="3"/>
      <c r="Q71" s="3"/>
      <c r="R71" s="3"/>
    </row>
    <row r="72" spans="1:18" ht="17.25" customHeight="1">
      <c r="A72" s="48"/>
      <c r="C72" s="50"/>
      <c r="D72" s="50"/>
      <c r="E72" s="50"/>
      <c r="F72" s="56"/>
      <c r="G72" s="32" t="s">
        <v>10</v>
      </c>
      <c r="H72" s="22">
        <v>1400</v>
      </c>
      <c r="I72" s="1"/>
      <c r="J72" s="21"/>
      <c r="P72" s="3"/>
      <c r="Q72" s="3"/>
      <c r="R72" s="3"/>
    </row>
    <row r="73" spans="1:18" ht="17.25" customHeight="1">
      <c r="A73" s="48"/>
      <c r="B73" s="47" t="s">
        <v>23</v>
      </c>
      <c r="C73" s="50"/>
      <c r="D73" s="50"/>
      <c r="E73" s="50"/>
      <c r="F73" s="56"/>
      <c r="G73" s="32" t="s">
        <v>11</v>
      </c>
      <c r="H73" s="22">
        <v>400</v>
      </c>
      <c r="I73" s="1"/>
      <c r="J73" s="21"/>
      <c r="P73" s="3"/>
      <c r="Q73" s="3"/>
      <c r="R73" s="3"/>
    </row>
    <row r="74" spans="1:18" ht="17.25" customHeight="1">
      <c r="A74" s="48"/>
      <c r="B74" s="66"/>
      <c r="C74" s="50"/>
      <c r="D74" s="50"/>
      <c r="E74" s="50"/>
      <c r="F74" s="56"/>
      <c r="G74" s="18" t="s">
        <v>12</v>
      </c>
      <c r="H74" s="33">
        <f>SUM(H70:H73)</f>
        <v>4270</v>
      </c>
      <c r="I74" s="1"/>
      <c r="J74" s="21"/>
      <c r="P74" s="3"/>
      <c r="Q74" s="3"/>
      <c r="R74" s="3"/>
    </row>
    <row r="75" spans="1:18" ht="17.25" customHeight="1">
      <c r="A75" s="48"/>
      <c r="B75" s="66"/>
      <c r="C75" s="50"/>
      <c r="D75" s="51"/>
      <c r="E75" s="51"/>
      <c r="F75" s="57"/>
      <c r="G75" s="18" t="s">
        <v>13</v>
      </c>
      <c r="H75" s="34">
        <f>H74</f>
        <v>4270</v>
      </c>
      <c r="I75" s="1"/>
      <c r="J75" s="21"/>
      <c r="P75" s="3"/>
      <c r="Q75" s="3"/>
      <c r="R75" s="3"/>
    </row>
    <row r="76" spans="1:18" ht="17.25" customHeight="1">
      <c r="A76" s="48"/>
      <c r="B76" s="66"/>
      <c r="C76" s="50"/>
      <c r="D76" s="49" t="s">
        <v>60</v>
      </c>
      <c r="E76" s="49" t="s">
        <v>45</v>
      </c>
      <c r="F76" s="56">
        <f>H82</f>
        <v>4270</v>
      </c>
      <c r="G76" s="14" t="s">
        <v>6</v>
      </c>
      <c r="H76" s="15" t="s">
        <v>7</v>
      </c>
      <c r="I76" s="1"/>
      <c r="J76" s="21"/>
      <c r="P76" s="3"/>
      <c r="Q76" s="3"/>
      <c r="R76" s="3"/>
    </row>
    <row r="77" spans="1:18" ht="17.25" customHeight="1">
      <c r="A77" s="48"/>
      <c r="B77" s="66"/>
      <c r="C77" s="50"/>
      <c r="D77" s="50"/>
      <c r="E77" s="50"/>
      <c r="F77" s="56"/>
      <c r="G77" s="32" t="s">
        <v>8</v>
      </c>
      <c r="H77" s="22">
        <v>2320</v>
      </c>
      <c r="I77" s="1"/>
      <c r="J77" s="21"/>
      <c r="P77" s="3"/>
      <c r="Q77" s="3"/>
      <c r="R77" s="3"/>
    </row>
    <row r="78" spans="1:18" ht="17.25" customHeight="1">
      <c r="A78" s="48"/>
      <c r="B78" s="66"/>
      <c r="C78" s="50"/>
      <c r="D78" s="50"/>
      <c r="E78" s="50"/>
      <c r="F78" s="56"/>
      <c r="G78" s="32" t="s">
        <v>9</v>
      </c>
      <c r="H78" s="22">
        <v>150</v>
      </c>
      <c r="I78" s="1"/>
      <c r="J78" s="21"/>
      <c r="P78" s="3"/>
      <c r="Q78" s="3"/>
      <c r="R78" s="3"/>
    </row>
    <row r="79" spans="1:18" ht="17.25" customHeight="1">
      <c r="A79" s="48"/>
      <c r="B79" s="66"/>
      <c r="C79" s="50"/>
      <c r="D79" s="50"/>
      <c r="E79" s="50"/>
      <c r="F79" s="56"/>
      <c r="G79" s="32" t="s">
        <v>10</v>
      </c>
      <c r="H79" s="22">
        <v>1400</v>
      </c>
      <c r="I79" s="1"/>
      <c r="J79" s="21"/>
      <c r="P79" s="3"/>
      <c r="Q79" s="3"/>
      <c r="R79" s="3"/>
    </row>
    <row r="80" spans="1:18" ht="17.25" customHeight="1">
      <c r="A80" s="48"/>
      <c r="B80" s="50" t="s">
        <v>70</v>
      </c>
      <c r="C80" s="50"/>
      <c r="D80" s="50"/>
      <c r="E80" s="50"/>
      <c r="F80" s="56"/>
      <c r="G80" s="32" t="s">
        <v>11</v>
      </c>
      <c r="H80" s="22">
        <v>400</v>
      </c>
      <c r="I80" s="1"/>
      <c r="J80" s="21"/>
      <c r="P80" s="3"/>
      <c r="Q80" s="3"/>
      <c r="R80" s="3"/>
    </row>
    <row r="81" spans="1:18" ht="17.25" customHeight="1">
      <c r="A81" s="48"/>
      <c r="B81" s="50"/>
      <c r="C81" s="50"/>
      <c r="D81" s="50"/>
      <c r="E81" s="50"/>
      <c r="F81" s="56"/>
      <c r="G81" s="18" t="s">
        <v>12</v>
      </c>
      <c r="H81" s="33">
        <f>SUM(H77:H80)</f>
        <v>4270</v>
      </c>
      <c r="I81" s="1"/>
      <c r="J81" s="21"/>
      <c r="P81" s="3"/>
      <c r="Q81" s="3"/>
      <c r="R81" s="3"/>
    </row>
    <row r="82" spans="1:18" ht="17.25" customHeight="1">
      <c r="A82" s="48"/>
      <c r="B82" s="50"/>
      <c r="C82" s="50"/>
      <c r="D82" s="51"/>
      <c r="E82" s="51"/>
      <c r="F82" s="57"/>
      <c r="G82" s="18" t="s">
        <v>13</v>
      </c>
      <c r="H82" s="34">
        <f>H81</f>
        <v>4270</v>
      </c>
      <c r="I82" s="1"/>
      <c r="J82" s="21"/>
      <c r="P82" s="3"/>
      <c r="Q82" s="3"/>
      <c r="R82" s="3"/>
    </row>
    <row r="83" spans="1:18" ht="17.25" customHeight="1">
      <c r="A83" s="48"/>
      <c r="B83" s="50"/>
      <c r="C83" s="50"/>
      <c r="D83" s="49" t="s">
        <v>61</v>
      </c>
      <c r="E83" s="49" t="s">
        <v>46</v>
      </c>
      <c r="F83" s="56">
        <f>H89</f>
        <v>4270</v>
      </c>
      <c r="G83" s="14" t="s">
        <v>6</v>
      </c>
      <c r="H83" s="15" t="s">
        <v>7</v>
      </c>
      <c r="I83" s="1"/>
      <c r="J83" s="21"/>
      <c r="P83" s="3"/>
      <c r="Q83" s="3"/>
      <c r="R83" s="3"/>
    </row>
    <row r="84" spans="1:18" ht="17.25" customHeight="1">
      <c r="A84" s="48"/>
      <c r="B84" s="66"/>
      <c r="C84" s="50"/>
      <c r="D84" s="50"/>
      <c r="E84" s="50"/>
      <c r="F84" s="56"/>
      <c r="G84" s="32" t="s">
        <v>8</v>
      </c>
      <c r="H84" s="22">
        <v>2320</v>
      </c>
      <c r="I84" s="1"/>
      <c r="J84" s="21"/>
      <c r="P84" s="3"/>
      <c r="Q84" s="3"/>
      <c r="R84" s="3"/>
    </row>
    <row r="85" spans="1:18" ht="17.25" customHeight="1">
      <c r="A85" s="48"/>
      <c r="B85" s="66"/>
      <c r="C85" s="50"/>
      <c r="D85" s="50"/>
      <c r="E85" s="50"/>
      <c r="F85" s="56"/>
      <c r="G85" s="32" t="s">
        <v>9</v>
      </c>
      <c r="H85" s="22">
        <v>150</v>
      </c>
      <c r="I85" s="1"/>
      <c r="J85" s="21"/>
      <c r="P85" s="3"/>
      <c r="Q85" s="3"/>
      <c r="R85" s="3"/>
    </row>
    <row r="86" spans="1:18" ht="17.25" customHeight="1">
      <c r="A86" s="48"/>
      <c r="B86" s="66"/>
      <c r="C86" s="50"/>
      <c r="D86" s="50"/>
      <c r="E86" s="50"/>
      <c r="F86" s="56"/>
      <c r="G86" s="32" t="s">
        <v>10</v>
      </c>
      <c r="H86" s="22">
        <v>1400</v>
      </c>
      <c r="I86" s="1"/>
      <c r="J86" s="21"/>
      <c r="P86" s="3"/>
      <c r="Q86" s="3"/>
      <c r="R86" s="3"/>
    </row>
    <row r="87" spans="1:18" ht="17.25" customHeight="1">
      <c r="A87" s="48"/>
      <c r="B87" s="66"/>
      <c r="C87" s="50"/>
      <c r="D87" s="50"/>
      <c r="E87" s="50"/>
      <c r="F87" s="56"/>
      <c r="G87" s="32" t="s">
        <v>11</v>
      </c>
      <c r="H87" s="22">
        <v>400</v>
      </c>
      <c r="I87" s="1"/>
      <c r="J87" s="21"/>
      <c r="P87" s="3"/>
      <c r="Q87" s="3"/>
      <c r="R87" s="3"/>
    </row>
    <row r="88" spans="1:18" ht="17.25" customHeight="1">
      <c r="A88" s="48"/>
      <c r="B88" s="66"/>
      <c r="C88" s="50"/>
      <c r="D88" s="50"/>
      <c r="E88" s="50"/>
      <c r="F88" s="56"/>
      <c r="G88" s="18" t="s">
        <v>12</v>
      </c>
      <c r="H88" s="33">
        <f>SUM(H84:H87)</f>
        <v>4270</v>
      </c>
      <c r="I88" s="1"/>
      <c r="J88" s="21"/>
      <c r="P88" s="3"/>
      <c r="Q88" s="3"/>
      <c r="R88" s="3"/>
    </row>
    <row r="89" spans="1:18" ht="17.25" customHeight="1">
      <c r="A89" s="48"/>
      <c r="B89" s="66"/>
      <c r="C89" s="50"/>
      <c r="D89" s="51"/>
      <c r="E89" s="51"/>
      <c r="F89" s="57"/>
      <c r="G89" s="18" t="s">
        <v>13</v>
      </c>
      <c r="H89" s="34">
        <f>H88</f>
        <v>4270</v>
      </c>
      <c r="I89" s="1"/>
      <c r="J89" s="21"/>
      <c r="P89" s="3"/>
      <c r="Q89" s="3"/>
      <c r="R89" s="3"/>
    </row>
    <row r="90" spans="1:18" ht="17.25" customHeight="1">
      <c r="A90" s="48"/>
      <c r="B90" s="66"/>
      <c r="C90" s="50"/>
      <c r="D90" s="49" t="s">
        <v>62</v>
      </c>
      <c r="E90" s="49" t="s">
        <v>47</v>
      </c>
      <c r="F90" s="56">
        <f>H96</f>
        <v>4270</v>
      </c>
      <c r="G90" s="14" t="s">
        <v>6</v>
      </c>
      <c r="H90" s="15" t="s">
        <v>7</v>
      </c>
      <c r="I90" s="1"/>
      <c r="J90" s="21"/>
      <c r="P90" s="3"/>
      <c r="Q90" s="3"/>
      <c r="R90" s="3"/>
    </row>
    <row r="91" spans="1:18" ht="17.25" customHeight="1">
      <c r="A91" s="48"/>
      <c r="B91" s="66"/>
      <c r="C91" s="50"/>
      <c r="D91" s="50"/>
      <c r="E91" s="50"/>
      <c r="F91" s="56"/>
      <c r="G91" s="32" t="s">
        <v>8</v>
      </c>
      <c r="H91" s="22">
        <v>2320</v>
      </c>
      <c r="I91" s="1"/>
      <c r="J91" s="21"/>
      <c r="P91" s="3"/>
      <c r="Q91" s="3"/>
      <c r="R91" s="3"/>
    </row>
    <row r="92" spans="1:18" ht="17.25" customHeight="1">
      <c r="A92" s="48"/>
      <c r="B92" s="66"/>
      <c r="C92" s="50"/>
      <c r="D92" s="50"/>
      <c r="E92" s="50"/>
      <c r="F92" s="56"/>
      <c r="G92" s="32" t="s">
        <v>9</v>
      </c>
      <c r="H92" s="22">
        <v>150</v>
      </c>
      <c r="I92" s="1"/>
      <c r="J92" s="21"/>
      <c r="P92" s="3"/>
      <c r="Q92" s="3"/>
      <c r="R92" s="3"/>
    </row>
    <row r="93" spans="1:18" ht="17.25" customHeight="1">
      <c r="A93" s="48"/>
      <c r="B93" s="66"/>
      <c r="C93" s="50"/>
      <c r="D93" s="50"/>
      <c r="E93" s="50"/>
      <c r="F93" s="56"/>
      <c r="G93" s="32" t="s">
        <v>10</v>
      </c>
      <c r="H93" s="22">
        <v>1400</v>
      </c>
      <c r="I93" s="1"/>
      <c r="J93" s="21"/>
      <c r="P93" s="3"/>
      <c r="Q93" s="3"/>
      <c r="R93" s="3"/>
    </row>
    <row r="94" spans="1:18" ht="17.25" customHeight="1">
      <c r="A94" s="48"/>
      <c r="B94" s="66"/>
      <c r="C94" s="50"/>
      <c r="D94" s="50"/>
      <c r="E94" s="50"/>
      <c r="F94" s="56"/>
      <c r="G94" s="32" t="s">
        <v>11</v>
      </c>
      <c r="H94" s="22">
        <v>400</v>
      </c>
      <c r="I94" s="1"/>
      <c r="J94" s="21"/>
      <c r="P94" s="3"/>
      <c r="Q94" s="3"/>
      <c r="R94" s="3"/>
    </row>
    <row r="95" spans="1:18" ht="17.25" customHeight="1">
      <c r="A95" s="48"/>
      <c r="B95" s="66"/>
      <c r="C95" s="50"/>
      <c r="D95" s="50"/>
      <c r="E95" s="50"/>
      <c r="F95" s="56"/>
      <c r="G95" s="18" t="s">
        <v>12</v>
      </c>
      <c r="H95" s="33">
        <f>SUM(H91:H94)</f>
        <v>4270</v>
      </c>
      <c r="I95" s="1"/>
      <c r="J95" s="21"/>
      <c r="P95" s="3"/>
      <c r="Q95" s="3"/>
      <c r="R95" s="3"/>
    </row>
    <row r="96" spans="1:18" ht="17.25" customHeight="1">
      <c r="A96" s="48"/>
      <c r="B96" s="66"/>
      <c r="C96" s="50"/>
      <c r="D96" s="51"/>
      <c r="E96" s="51"/>
      <c r="F96" s="57"/>
      <c r="G96" s="18" t="s">
        <v>13</v>
      </c>
      <c r="H96" s="34">
        <f>H95</f>
        <v>4270</v>
      </c>
      <c r="I96" s="1"/>
      <c r="J96" s="21"/>
      <c r="P96" s="3"/>
      <c r="Q96" s="3"/>
      <c r="R96" s="3"/>
    </row>
    <row r="97" spans="1:18" ht="17.25" customHeight="1">
      <c r="A97" s="48"/>
      <c r="B97" s="66"/>
      <c r="C97" s="50"/>
      <c r="D97" s="49" t="s">
        <v>14</v>
      </c>
      <c r="E97" s="49" t="s">
        <v>40</v>
      </c>
      <c r="F97" s="55">
        <f>H105</f>
        <v>160308.6</v>
      </c>
      <c r="G97" s="16" t="s">
        <v>15</v>
      </c>
      <c r="H97" s="16" t="s">
        <v>7</v>
      </c>
      <c r="I97" s="5"/>
      <c r="J97" s="21"/>
      <c r="P97" s="3"/>
      <c r="Q97" s="3"/>
      <c r="R97" s="3"/>
    </row>
    <row r="98" spans="1:18" ht="17.25" customHeight="1">
      <c r="A98" s="48"/>
      <c r="B98" s="66"/>
      <c r="C98" s="50"/>
      <c r="D98" s="50"/>
      <c r="E98" s="50"/>
      <c r="F98" s="56"/>
      <c r="G98" s="32" t="s">
        <v>16</v>
      </c>
      <c r="H98" s="23">
        <v>5975.6</v>
      </c>
      <c r="I98" s="5"/>
      <c r="J98" s="21"/>
      <c r="P98" s="3"/>
      <c r="Q98" s="3"/>
      <c r="R98" s="3"/>
    </row>
    <row r="99" spans="1:18" ht="17.25" customHeight="1">
      <c r="A99" s="48"/>
      <c r="B99" s="66"/>
      <c r="C99" s="50"/>
      <c r="D99" s="50"/>
      <c r="E99" s="50"/>
      <c r="F99" s="56"/>
      <c r="G99" s="32" t="s">
        <v>17</v>
      </c>
      <c r="H99" s="23">
        <v>11200</v>
      </c>
      <c r="I99" s="10"/>
      <c r="J99" s="21"/>
      <c r="P99" s="3"/>
      <c r="Q99" s="3"/>
      <c r="R99" s="3"/>
    </row>
    <row r="100" spans="1:18" ht="17.25" customHeight="1">
      <c r="A100" s="48"/>
      <c r="B100" s="66"/>
      <c r="C100" s="50"/>
      <c r="D100" s="50"/>
      <c r="E100" s="50"/>
      <c r="F100" s="56"/>
      <c r="G100" s="32" t="s">
        <v>18</v>
      </c>
      <c r="H100" s="23">
        <v>14400</v>
      </c>
      <c r="I100" s="10"/>
      <c r="J100" s="21"/>
      <c r="P100" s="3"/>
      <c r="Q100" s="3"/>
      <c r="R100" s="3"/>
    </row>
    <row r="101" spans="1:18" ht="17.25" customHeight="1">
      <c r="A101" s="48"/>
      <c r="B101" s="66"/>
      <c r="C101" s="50"/>
      <c r="D101" s="50"/>
      <c r="E101" s="50"/>
      <c r="F101" s="56"/>
      <c r="G101" s="32" t="s">
        <v>19</v>
      </c>
      <c r="H101" s="23">
        <v>8400</v>
      </c>
      <c r="I101" s="6"/>
      <c r="J101" s="21"/>
      <c r="P101" s="4"/>
      <c r="Q101" s="4"/>
      <c r="R101" s="4"/>
    </row>
    <row r="102" spans="1:18" ht="17.25" customHeight="1">
      <c r="A102" s="48"/>
      <c r="B102" s="66"/>
      <c r="C102" s="50"/>
      <c r="D102" s="50"/>
      <c r="E102" s="50"/>
      <c r="F102" s="56"/>
      <c r="G102" s="32" t="s">
        <v>20</v>
      </c>
      <c r="H102" s="23">
        <v>120333</v>
      </c>
      <c r="I102" s="6"/>
      <c r="J102" s="21"/>
      <c r="P102" s="4"/>
      <c r="Q102" s="4"/>
      <c r="R102" s="4"/>
    </row>
    <row r="103" spans="1:18" ht="17.25" customHeight="1">
      <c r="A103" s="48"/>
      <c r="B103" s="66"/>
      <c r="C103" s="50"/>
      <c r="D103" s="50"/>
      <c r="E103" s="50"/>
      <c r="F103" s="56"/>
      <c r="G103" s="32" t="s">
        <v>21</v>
      </c>
      <c r="H103" s="23">
        <v>0</v>
      </c>
      <c r="I103" s="6"/>
      <c r="J103" s="21"/>
      <c r="P103" s="4"/>
      <c r="Q103" s="4"/>
      <c r="R103" s="4"/>
    </row>
    <row r="104" spans="1:18" ht="17.25" customHeight="1">
      <c r="A104" s="48"/>
      <c r="B104" s="66"/>
      <c r="C104" s="50"/>
      <c r="D104" s="50"/>
      <c r="E104" s="50"/>
      <c r="F104" s="56"/>
      <c r="G104" s="18" t="s">
        <v>12</v>
      </c>
      <c r="H104" s="33">
        <f>SUM(H98:H103)</f>
        <v>160308.6</v>
      </c>
      <c r="I104" s="6"/>
      <c r="J104" s="20"/>
      <c r="P104" s="4"/>
      <c r="Q104" s="4"/>
      <c r="R104" s="4"/>
    </row>
    <row r="105" spans="1:18" ht="17.25" customHeight="1">
      <c r="A105" s="48"/>
      <c r="B105" s="67"/>
      <c r="C105" s="51"/>
      <c r="D105" s="51"/>
      <c r="E105" s="51"/>
      <c r="F105" s="57"/>
      <c r="G105" s="18" t="s">
        <v>13</v>
      </c>
      <c r="H105" s="17">
        <f>H104</f>
        <v>160308.6</v>
      </c>
      <c r="I105" s="44"/>
      <c r="J105" s="21"/>
      <c r="P105" s="3"/>
      <c r="Q105" s="3"/>
      <c r="R105" s="3"/>
    </row>
    <row r="106" spans="1:8" ht="13.5" customHeight="1">
      <c r="A106" s="62"/>
      <c r="B106" s="62"/>
      <c r="C106" s="62"/>
      <c r="D106" s="62"/>
      <c r="E106" s="62"/>
      <c r="F106" s="62"/>
      <c r="G106" s="62"/>
      <c r="H106" s="62"/>
    </row>
    <row r="107" spans="1:8" ht="13.5" customHeight="1">
      <c r="A107" s="28"/>
      <c r="B107" s="28"/>
      <c r="C107" s="28"/>
      <c r="D107" s="28"/>
      <c r="E107" s="28"/>
      <c r="F107" s="28"/>
      <c r="G107" s="28"/>
      <c r="H107" s="28"/>
    </row>
    <row r="108" spans="1:8" ht="97.5" customHeight="1">
      <c r="A108" s="53" t="s">
        <v>22</v>
      </c>
      <c r="B108" s="53"/>
      <c r="C108" s="53"/>
      <c r="D108" s="53"/>
      <c r="E108" s="53"/>
      <c r="F108" s="53"/>
      <c r="G108" s="53"/>
      <c r="H108" s="53"/>
    </row>
    <row r="109" spans="1:8" ht="14.25" customHeight="1">
      <c r="A109" s="37"/>
      <c r="B109" s="30"/>
      <c r="C109" s="30"/>
      <c r="D109" s="30"/>
      <c r="E109" s="30"/>
      <c r="F109" s="30"/>
      <c r="G109" s="30"/>
      <c r="H109" s="30"/>
    </row>
    <row r="110" spans="1:8" s="46" customFormat="1" ht="21.75" customHeight="1">
      <c r="A110" s="53" t="s">
        <v>55</v>
      </c>
      <c r="B110" s="53"/>
      <c r="C110" s="53"/>
      <c r="D110" s="53"/>
      <c r="E110" s="53"/>
      <c r="F110" s="53"/>
      <c r="G110" s="53"/>
      <c r="H110" s="53"/>
    </row>
    <row r="111" spans="1:8" s="36" customFormat="1" ht="21.75" customHeight="1">
      <c r="A111" s="31"/>
      <c r="B111" s="31"/>
      <c r="C111" s="31"/>
      <c r="D111" s="31"/>
      <c r="E111" s="31"/>
      <c r="F111" s="31"/>
      <c r="G111" s="31"/>
      <c r="H111" s="31"/>
    </row>
    <row r="112" spans="1:8" ht="15.75" customHeight="1">
      <c r="A112" s="38"/>
      <c r="B112" s="35"/>
      <c r="C112" s="35"/>
      <c r="D112" s="35"/>
      <c r="E112" s="35"/>
      <c r="F112" s="35"/>
      <c r="G112" s="35"/>
      <c r="H112" s="35"/>
    </row>
    <row r="113" spans="1:8" ht="33" customHeight="1">
      <c r="A113" s="52" t="s">
        <v>30</v>
      </c>
      <c r="B113" s="52"/>
      <c r="C113" s="52"/>
      <c r="D113" s="52"/>
      <c r="E113" s="52"/>
      <c r="F113" s="52"/>
      <c r="G113" s="52"/>
      <c r="H113" s="52"/>
    </row>
    <row r="114" spans="1:8" ht="24" customHeight="1">
      <c r="A114" s="58"/>
      <c r="B114" s="59"/>
      <c r="C114" s="59"/>
      <c r="D114" s="59"/>
      <c r="E114" s="59"/>
      <c r="F114" s="59"/>
      <c r="G114" s="59"/>
      <c r="H114" s="60"/>
    </row>
    <row r="115" spans="1:18" s="7" customFormat="1" ht="26.25" customHeight="1">
      <c r="A115" s="12" t="s">
        <v>25</v>
      </c>
      <c r="B115" s="12" t="s">
        <v>1</v>
      </c>
      <c r="C115" s="12" t="s">
        <v>0</v>
      </c>
      <c r="D115" s="9" t="s">
        <v>2</v>
      </c>
      <c r="E115" s="9" t="s">
        <v>39</v>
      </c>
      <c r="F115" s="9" t="s">
        <v>4</v>
      </c>
      <c r="G115" s="61" t="s">
        <v>5</v>
      </c>
      <c r="H115" s="61"/>
      <c r="I115" s="11"/>
      <c r="J115" s="19"/>
      <c r="P115" s="8"/>
      <c r="Q115" s="8"/>
      <c r="R115" s="8"/>
    </row>
    <row r="116" spans="1:10" ht="18" customHeight="1">
      <c r="A116" s="49" t="s">
        <v>32</v>
      </c>
      <c r="B116" s="65"/>
      <c r="C116" s="48" t="s">
        <v>36</v>
      </c>
      <c r="D116" s="49" t="s">
        <v>56</v>
      </c>
      <c r="E116" s="49" t="s">
        <v>49</v>
      </c>
      <c r="F116" s="55">
        <f>H122</f>
        <v>9600</v>
      </c>
      <c r="G116" s="16" t="s">
        <v>6</v>
      </c>
      <c r="H116" s="16" t="s">
        <v>7</v>
      </c>
      <c r="J116" s="21"/>
    </row>
    <row r="117" spans="1:10" ht="18" customHeight="1">
      <c r="A117" s="50"/>
      <c r="B117" s="66"/>
      <c r="C117" s="48"/>
      <c r="D117" s="50"/>
      <c r="E117" s="50"/>
      <c r="F117" s="56"/>
      <c r="G117" s="32" t="s">
        <v>8</v>
      </c>
      <c r="H117" s="23">
        <v>5100</v>
      </c>
      <c r="J117" s="21"/>
    </row>
    <row r="118" spans="1:10" ht="18" customHeight="1">
      <c r="A118" s="50"/>
      <c r="B118" s="66"/>
      <c r="C118" s="48"/>
      <c r="D118" s="50"/>
      <c r="E118" s="50"/>
      <c r="F118" s="56"/>
      <c r="G118" s="32" t="s">
        <v>9</v>
      </c>
      <c r="H118" s="23">
        <v>0</v>
      </c>
      <c r="J118" s="21"/>
    </row>
    <row r="119" spans="1:10" ht="18" customHeight="1">
      <c r="A119" s="50"/>
      <c r="B119" s="66"/>
      <c r="C119" s="48"/>
      <c r="D119" s="50"/>
      <c r="E119" s="50"/>
      <c r="F119" s="56"/>
      <c r="G119" s="32" t="s">
        <v>10</v>
      </c>
      <c r="H119" s="23">
        <v>3540</v>
      </c>
      <c r="J119" s="21"/>
    </row>
    <row r="120" spans="1:10" ht="18" customHeight="1">
      <c r="A120" s="50"/>
      <c r="B120" s="66"/>
      <c r="C120" s="48"/>
      <c r="D120" s="50"/>
      <c r="E120" s="50"/>
      <c r="F120" s="56"/>
      <c r="G120" s="32" t="s">
        <v>11</v>
      </c>
      <c r="H120" s="23">
        <v>960</v>
      </c>
      <c r="J120" s="21"/>
    </row>
    <row r="121" spans="1:10" ht="18" customHeight="1">
      <c r="A121" s="50"/>
      <c r="C121" s="48"/>
      <c r="D121" s="50"/>
      <c r="E121" s="50"/>
      <c r="F121" s="56"/>
      <c r="G121" s="18" t="s">
        <v>12</v>
      </c>
      <c r="H121" s="13">
        <f>H117+H118+H119+H120</f>
        <v>9600</v>
      </c>
      <c r="J121" s="21"/>
    </row>
    <row r="122" spans="1:10" ht="18" customHeight="1">
      <c r="A122" s="50"/>
      <c r="B122" s="66"/>
      <c r="C122" s="48"/>
      <c r="D122" s="51"/>
      <c r="E122" s="51"/>
      <c r="F122" s="57"/>
      <c r="G122" s="18" t="s">
        <v>13</v>
      </c>
      <c r="H122" s="17">
        <f>H121</f>
        <v>9600</v>
      </c>
      <c r="J122" s="21"/>
    </row>
    <row r="123" spans="1:10" ht="18" customHeight="1">
      <c r="A123" s="50"/>
      <c r="C123" s="48"/>
      <c r="D123" s="49" t="s">
        <v>57</v>
      </c>
      <c r="E123" s="49" t="s">
        <v>50</v>
      </c>
      <c r="F123" s="55">
        <f>H129</f>
        <v>9600</v>
      </c>
      <c r="G123" s="16" t="s">
        <v>6</v>
      </c>
      <c r="H123" s="16" t="s">
        <v>7</v>
      </c>
      <c r="J123" s="21"/>
    </row>
    <row r="124" spans="1:10" ht="18" customHeight="1">
      <c r="A124" s="50"/>
      <c r="B124" s="66"/>
      <c r="C124" s="48"/>
      <c r="D124" s="50"/>
      <c r="E124" s="50"/>
      <c r="F124" s="56"/>
      <c r="G124" s="32" t="s">
        <v>8</v>
      </c>
      <c r="H124" s="23">
        <v>5100</v>
      </c>
      <c r="J124" s="21"/>
    </row>
    <row r="125" spans="1:10" ht="18" customHeight="1">
      <c r="A125" s="50"/>
      <c r="B125" s="73" t="s">
        <v>77</v>
      </c>
      <c r="C125" s="48"/>
      <c r="D125" s="50"/>
      <c r="E125" s="50"/>
      <c r="F125" s="56"/>
      <c r="G125" s="32" t="s">
        <v>9</v>
      </c>
      <c r="H125" s="23">
        <v>0</v>
      </c>
      <c r="J125" s="21"/>
    </row>
    <row r="126" spans="1:10" ht="18" customHeight="1">
      <c r="A126" s="50"/>
      <c r="C126" s="48"/>
      <c r="D126" s="50"/>
      <c r="E126" s="50"/>
      <c r="F126" s="56"/>
      <c r="G126" s="32" t="s">
        <v>10</v>
      </c>
      <c r="H126" s="23">
        <v>3540</v>
      </c>
      <c r="J126" s="21"/>
    </row>
    <row r="127" spans="1:10" ht="18" customHeight="1">
      <c r="A127" s="50"/>
      <c r="B127" s="66"/>
      <c r="C127" s="48"/>
      <c r="D127" s="50"/>
      <c r="E127" s="50"/>
      <c r="F127" s="56"/>
      <c r="G127" s="32" t="s">
        <v>11</v>
      </c>
      <c r="H127" s="23">
        <v>960</v>
      </c>
      <c r="J127" s="21"/>
    </row>
    <row r="128" spans="1:10" ht="18" customHeight="1">
      <c r="A128" s="50"/>
      <c r="B128" s="66"/>
      <c r="C128" s="48"/>
      <c r="D128" s="50"/>
      <c r="E128" s="50"/>
      <c r="F128" s="56"/>
      <c r="G128" s="18" t="s">
        <v>12</v>
      </c>
      <c r="H128" s="13">
        <f>H124+H125+H126+H127</f>
        <v>9600</v>
      </c>
      <c r="J128" s="21"/>
    </row>
    <row r="129" spans="1:10" ht="18" customHeight="1">
      <c r="A129" s="50"/>
      <c r="C129" s="48"/>
      <c r="D129" s="51"/>
      <c r="E129" s="51"/>
      <c r="F129" s="57"/>
      <c r="G129" s="18" t="s">
        <v>13</v>
      </c>
      <c r="H129" s="17">
        <f>H128</f>
        <v>9600</v>
      </c>
      <c r="J129" s="21"/>
    </row>
    <row r="130" spans="1:10" ht="18" customHeight="1">
      <c r="A130" s="50"/>
      <c r="B130" s="66"/>
      <c r="C130" s="48"/>
      <c r="D130" s="49" t="s">
        <v>58</v>
      </c>
      <c r="E130" s="49" t="s">
        <v>51</v>
      </c>
      <c r="F130" s="55">
        <f>H136</f>
        <v>9600</v>
      </c>
      <c r="G130" s="16" t="s">
        <v>6</v>
      </c>
      <c r="H130" s="16" t="s">
        <v>7</v>
      </c>
      <c r="J130" s="21"/>
    </row>
    <row r="131" spans="1:10" ht="18" customHeight="1">
      <c r="A131" s="50"/>
      <c r="B131" s="47" t="s">
        <v>31</v>
      </c>
      <c r="C131" s="48"/>
      <c r="D131" s="50"/>
      <c r="E131" s="50"/>
      <c r="F131" s="56"/>
      <c r="G131" s="32" t="s">
        <v>8</v>
      </c>
      <c r="H131" s="23">
        <v>5100</v>
      </c>
      <c r="J131" s="21"/>
    </row>
    <row r="132" spans="1:10" ht="18" customHeight="1">
      <c r="A132" s="50"/>
      <c r="C132" s="48"/>
      <c r="D132" s="50"/>
      <c r="E132" s="50"/>
      <c r="F132" s="56"/>
      <c r="G132" s="32" t="s">
        <v>9</v>
      </c>
      <c r="H132" s="23">
        <v>0</v>
      </c>
      <c r="J132" s="21"/>
    </row>
    <row r="133" spans="1:10" ht="18" customHeight="1">
      <c r="A133" s="50"/>
      <c r="C133" s="48"/>
      <c r="D133" s="50"/>
      <c r="E133" s="50"/>
      <c r="F133" s="56"/>
      <c r="G133" s="32" t="s">
        <v>10</v>
      </c>
      <c r="H133" s="23">
        <v>3540</v>
      </c>
      <c r="J133" s="21"/>
    </row>
    <row r="134" spans="1:10" ht="18" customHeight="1">
      <c r="A134" s="50"/>
      <c r="C134" s="48"/>
      <c r="D134" s="50"/>
      <c r="E134" s="50"/>
      <c r="F134" s="56"/>
      <c r="G134" s="32" t="s">
        <v>11</v>
      </c>
      <c r="H134" s="23">
        <v>960</v>
      </c>
      <c r="J134" s="21"/>
    </row>
    <row r="135" spans="1:10" ht="18" customHeight="1">
      <c r="A135" s="50"/>
      <c r="C135" s="48"/>
      <c r="D135" s="50"/>
      <c r="E135" s="50"/>
      <c r="F135" s="56"/>
      <c r="G135" s="18" t="s">
        <v>12</v>
      </c>
      <c r="H135" s="13">
        <f>H131+H132+H133+H134</f>
        <v>9600</v>
      </c>
      <c r="J135" s="21"/>
    </row>
    <row r="136" spans="1:10" ht="18" customHeight="1">
      <c r="A136" s="50"/>
      <c r="C136" s="48"/>
      <c r="D136" s="51"/>
      <c r="E136" s="51"/>
      <c r="F136" s="57"/>
      <c r="G136" s="18" t="s">
        <v>13</v>
      </c>
      <c r="H136" s="17">
        <f>H135</f>
        <v>9600</v>
      </c>
      <c r="J136" s="21"/>
    </row>
    <row r="137" spans="1:10" ht="18" customHeight="1">
      <c r="A137" s="50"/>
      <c r="B137" s="50" t="s">
        <v>71</v>
      </c>
      <c r="C137" s="48"/>
      <c r="D137" s="49" t="s">
        <v>59</v>
      </c>
      <c r="E137" s="49" t="s">
        <v>52</v>
      </c>
      <c r="F137" s="55">
        <f>H143</f>
        <v>6600</v>
      </c>
      <c r="G137" s="16" t="s">
        <v>6</v>
      </c>
      <c r="H137" s="16" t="s">
        <v>7</v>
      </c>
      <c r="J137" s="21"/>
    </row>
    <row r="138" spans="1:10" ht="18" customHeight="1">
      <c r="A138" s="50"/>
      <c r="B138" s="50"/>
      <c r="C138" s="48"/>
      <c r="D138" s="50"/>
      <c r="E138" s="50"/>
      <c r="F138" s="56"/>
      <c r="G138" s="32" t="s">
        <v>8</v>
      </c>
      <c r="H138" s="23">
        <v>3810</v>
      </c>
      <c r="J138" s="21"/>
    </row>
    <row r="139" spans="1:10" ht="18" customHeight="1">
      <c r="A139" s="50"/>
      <c r="B139" s="50"/>
      <c r="C139" s="48"/>
      <c r="D139" s="50"/>
      <c r="E139" s="50"/>
      <c r="F139" s="56"/>
      <c r="G139" s="32" t="s">
        <v>9</v>
      </c>
      <c r="H139" s="23">
        <v>0</v>
      </c>
      <c r="J139" s="21"/>
    </row>
    <row r="140" spans="1:10" ht="18" customHeight="1">
      <c r="A140" s="50"/>
      <c r="B140" s="66"/>
      <c r="C140" s="48"/>
      <c r="D140" s="50"/>
      <c r="E140" s="50"/>
      <c r="F140" s="56"/>
      <c r="G140" s="32" t="s">
        <v>10</v>
      </c>
      <c r="H140" s="23">
        <v>2140</v>
      </c>
      <c r="J140" s="21"/>
    </row>
    <row r="141" spans="1:10" ht="18" customHeight="1">
      <c r="A141" s="50"/>
      <c r="B141" s="66"/>
      <c r="C141" s="48"/>
      <c r="D141" s="50"/>
      <c r="E141" s="50"/>
      <c r="F141" s="56"/>
      <c r="G141" s="32" t="s">
        <v>11</v>
      </c>
      <c r="H141" s="23">
        <v>650</v>
      </c>
      <c r="J141" s="21"/>
    </row>
    <row r="142" spans="1:10" ht="18" customHeight="1">
      <c r="A142" s="50"/>
      <c r="B142" s="66"/>
      <c r="C142" s="48"/>
      <c r="D142" s="50"/>
      <c r="E142" s="50"/>
      <c r="F142" s="56"/>
      <c r="G142" s="18" t="s">
        <v>12</v>
      </c>
      <c r="H142" s="13">
        <f>H138+H139+H140+H141</f>
        <v>6600</v>
      </c>
      <c r="J142" s="21"/>
    </row>
    <row r="143" spans="1:10" ht="18" customHeight="1">
      <c r="A143" s="50"/>
      <c r="B143" s="66"/>
      <c r="C143" s="48"/>
      <c r="D143" s="51"/>
      <c r="E143" s="51"/>
      <c r="F143" s="57"/>
      <c r="G143" s="18" t="s">
        <v>13</v>
      </c>
      <c r="H143" s="17">
        <f>H142</f>
        <v>6600</v>
      </c>
      <c r="J143" s="21"/>
    </row>
    <row r="144" spans="1:10" ht="18" customHeight="1">
      <c r="A144" s="50"/>
      <c r="B144" s="66"/>
      <c r="C144" s="48"/>
      <c r="D144" s="49" t="s">
        <v>14</v>
      </c>
      <c r="E144" s="49" t="s">
        <v>48</v>
      </c>
      <c r="F144" s="55">
        <f>H152</f>
        <v>161900</v>
      </c>
      <c r="G144" s="16" t="s">
        <v>6</v>
      </c>
      <c r="H144" s="16" t="s">
        <v>7</v>
      </c>
      <c r="J144" s="21"/>
    </row>
    <row r="145" spans="1:10" ht="18" customHeight="1">
      <c r="A145" s="50"/>
      <c r="B145" s="66"/>
      <c r="C145" s="48"/>
      <c r="D145" s="50"/>
      <c r="E145" s="50"/>
      <c r="F145" s="56"/>
      <c r="G145" s="32" t="s">
        <v>8</v>
      </c>
      <c r="H145" s="23">
        <v>5400</v>
      </c>
      <c r="J145" s="21"/>
    </row>
    <row r="146" spans="1:10" ht="18" customHeight="1">
      <c r="A146" s="50"/>
      <c r="B146" s="66"/>
      <c r="C146" s="48"/>
      <c r="D146" s="50"/>
      <c r="E146" s="50"/>
      <c r="F146" s="56"/>
      <c r="G146" s="32" t="s">
        <v>9</v>
      </c>
      <c r="H146" s="23">
        <v>16200</v>
      </c>
      <c r="J146" s="21"/>
    </row>
    <row r="147" spans="1:10" ht="18" customHeight="1">
      <c r="A147" s="50"/>
      <c r="B147" s="66"/>
      <c r="C147" s="48"/>
      <c r="D147" s="50"/>
      <c r="E147" s="50"/>
      <c r="F147" s="56"/>
      <c r="G147" s="32" t="s">
        <v>10</v>
      </c>
      <c r="H147" s="23">
        <v>6000</v>
      </c>
      <c r="J147" s="21"/>
    </row>
    <row r="148" spans="1:10" ht="18" customHeight="1">
      <c r="A148" s="50"/>
      <c r="B148" s="66"/>
      <c r="C148" s="48"/>
      <c r="D148" s="50"/>
      <c r="E148" s="50"/>
      <c r="F148" s="56"/>
      <c r="G148" s="32" t="s">
        <v>11</v>
      </c>
      <c r="H148" s="23">
        <v>10300</v>
      </c>
      <c r="J148" s="21"/>
    </row>
    <row r="149" spans="1:18" ht="18" customHeight="1">
      <c r="A149" s="50"/>
      <c r="B149" s="66"/>
      <c r="C149" s="48"/>
      <c r="D149" s="50"/>
      <c r="E149" s="50"/>
      <c r="F149" s="56"/>
      <c r="G149" s="32" t="s">
        <v>20</v>
      </c>
      <c r="H149" s="23">
        <v>124000</v>
      </c>
      <c r="I149" s="6"/>
      <c r="J149" s="21"/>
      <c r="P149" s="4"/>
      <c r="Q149" s="4"/>
      <c r="R149" s="4"/>
    </row>
    <row r="150" spans="1:18" ht="18" customHeight="1">
      <c r="A150" s="50"/>
      <c r="B150" s="66"/>
      <c r="C150" s="48"/>
      <c r="D150" s="50"/>
      <c r="E150" s="50"/>
      <c r="F150" s="56"/>
      <c r="G150" s="32" t="s">
        <v>21</v>
      </c>
      <c r="H150" s="23">
        <v>0</v>
      </c>
      <c r="I150" s="6"/>
      <c r="J150" s="21"/>
      <c r="P150" s="4"/>
      <c r="Q150" s="4"/>
      <c r="R150" s="4"/>
    </row>
    <row r="151" spans="1:10" ht="18" customHeight="1">
      <c r="A151" s="50"/>
      <c r="B151" s="66"/>
      <c r="C151" s="48"/>
      <c r="D151" s="50"/>
      <c r="E151" s="50"/>
      <c r="F151" s="56"/>
      <c r="G151" s="18" t="s">
        <v>12</v>
      </c>
      <c r="H151" s="13">
        <f>SUM(H145:H150)</f>
        <v>161900</v>
      </c>
      <c r="J151" s="21"/>
    </row>
    <row r="152" spans="1:10" ht="18" customHeight="1">
      <c r="A152" s="51"/>
      <c r="B152" s="67"/>
      <c r="C152" s="48"/>
      <c r="D152" s="51"/>
      <c r="E152" s="51"/>
      <c r="F152" s="57"/>
      <c r="G152" s="18" t="s">
        <v>13</v>
      </c>
      <c r="H152" s="17">
        <f>H151</f>
        <v>161900</v>
      </c>
      <c r="I152" s="45"/>
      <c r="J152" s="21"/>
    </row>
    <row r="153" spans="1:10" ht="18" customHeight="1">
      <c r="A153" s="39"/>
      <c r="B153" s="39"/>
      <c r="C153" s="39"/>
      <c r="D153" s="39"/>
      <c r="E153" s="39"/>
      <c r="F153" s="40"/>
      <c r="G153" s="41"/>
      <c r="H153" s="42"/>
      <c r="J153" s="21"/>
    </row>
    <row r="154" spans="1:10" ht="18" customHeight="1">
      <c r="A154" s="39"/>
      <c r="B154" s="39"/>
      <c r="C154" s="39"/>
      <c r="D154" s="39"/>
      <c r="E154" s="39"/>
      <c r="F154" s="40"/>
      <c r="G154" s="41"/>
      <c r="H154" s="42"/>
      <c r="J154" s="21"/>
    </row>
    <row r="155" spans="1:8" ht="97.5" customHeight="1">
      <c r="A155" s="53" t="s">
        <v>22</v>
      </c>
      <c r="B155" s="53"/>
      <c r="C155" s="53"/>
      <c r="D155" s="53"/>
      <c r="E155" s="53"/>
      <c r="F155" s="53"/>
      <c r="G155" s="53"/>
      <c r="H155" s="53"/>
    </row>
    <row r="156" spans="1:8" ht="15" customHeight="1">
      <c r="A156" s="37"/>
      <c r="B156" s="30"/>
      <c r="C156" s="30"/>
      <c r="D156" s="30"/>
      <c r="E156" s="30"/>
      <c r="F156" s="30"/>
      <c r="G156" s="30"/>
      <c r="H156" s="30"/>
    </row>
    <row r="157" spans="1:8" s="46" customFormat="1" ht="21.75" customHeight="1">
      <c r="A157" s="53" t="s">
        <v>55</v>
      </c>
      <c r="B157" s="53"/>
      <c r="C157" s="53"/>
      <c r="D157" s="53"/>
      <c r="E157" s="53"/>
      <c r="F157" s="53"/>
      <c r="G157" s="53"/>
      <c r="H157" s="53"/>
    </row>
    <row r="158" spans="1:10" ht="20.25" customHeight="1">
      <c r="A158" s="54"/>
      <c r="B158" s="54"/>
      <c r="C158" s="54"/>
      <c r="D158" s="54"/>
      <c r="E158" s="54"/>
      <c r="F158" s="54"/>
      <c r="G158" s="54"/>
      <c r="H158" s="54"/>
      <c r="J158" s="21"/>
    </row>
    <row r="159" spans="1:8" ht="33" customHeight="1">
      <c r="A159" s="52" t="s">
        <v>33</v>
      </c>
      <c r="B159" s="52"/>
      <c r="C159" s="52"/>
      <c r="D159" s="52"/>
      <c r="E159" s="52"/>
      <c r="F159" s="52"/>
      <c r="G159" s="52"/>
      <c r="H159" s="52"/>
    </row>
    <row r="160" spans="1:10" ht="19.5" customHeight="1">
      <c r="A160" s="64"/>
      <c r="B160" s="64"/>
      <c r="C160" s="64"/>
      <c r="D160" s="64"/>
      <c r="E160" s="64"/>
      <c r="F160" s="64"/>
      <c r="G160" s="64"/>
      <c r="H160" s="64"/>
      <c r="J160" s="21"/>
    </row>
    <row r="161" spans="1:10" ht="13.5" customHeight="1">
      <c r="A161" s="43"/>
      <c r="B161" s="43"/>
      <c r="C161" s="43"/>
      <c r="D161" s="43"/>
      <c r="E161" s="43"/>
      <c r="F161" s="43"/>
      <c r="G161" s="43"/>
      <c r="H161" s="43"/>
      <c r="J161" s="21"/>
    </row>
    <row r="162" spans="1:10" ht="22.5" customHeight="1">
      <c r="A162" s="12" t="s">
        <v>25</v>
      </c>
      <c r="B162" s="12" t="s">
        <v>1</v>
      </c>
      <c r="C162" s="12" t="s">
        <v>0</v>
      </c>
      <c r="D162" s="9" t="s">
        <v>2</v>
      </c>
      <c r="E162" s="9" t="s">
        <v>39</v>
      </c>
      <c r="F162" s="9" t="s">
        <v>4</v>
      </c>
      <c r="G162" s="61" t="s">
        <v>5</v>
      </c>
      <c r="H162" s="61"/>
      <c r="J162" s="21"/>
    </row>
    <row r="163" spans="1:10" ht="18" customHeight="1">
      <c r="A163" s="48" t="s">
        <v>35</v>
      </c>
      <c r="C163" s="48" t="s">
        <v>37</v>
      </c>
      <c r="D163" s="49" t="s">
        <v>3</v>
      </c>
      <c r="E163" s="49" t="s">
        <v>53</v>
      </c>
      <c r="F163" s="55">
        <f>H169</f>
        <v>17600</v>
      </c>
      <c r="G163" s="16" t="s">
        <v>6</v>
      </c>
      <c r="H163" s="16" t="s">
        <v>7</v>
      </c>
      <c r="J163" s="21"/>
    </row>
    <row r="164" spans="1:10" ht="18" customHeight="1">
      <c r="A164" s="48"/>
      <c r="B164" s="69"/>
      <c r="C164" s="48"/>
      <c r="D164" s="50"/>
      <c r="E164" s="50"/>
      <c r="F164" s="56"/>
      <c r="G164" s="32" t="s">
        <v>8</v>
      </c>
      <c r="H164" s="23">
        <v>10450</v>
      </c>
      <c r="J164" s="21"/>
    </row>
    <row r="165" spans="1:10" ht="18" customHeight="1">
      <c r="A165" s="48"/>
      <c r="B165" s="72" t="s">
        <v>77</v>
      </c>
      <c r="C165" s="48"/>
      <c r="D165" s="50"/>
      <c r="E165" s="50"/>
      <c r="F165" s="56"/>
      <c r="G165" s="32" t="s">
        <v>9</v>
      </c>
      <c r="H165" s="23">
        <v>0</v>
      </c>
      <c r="J165" s="21"/>
    </row>
    <row r="166" spans="1:10" ht="18" customHeight="1">
      <c r="A166" s="48"/>
      <c r="B166" s="69"/>
      <c r="C166" s="48"/>
      <c r="D166" s="50"/>
      <c r="E166" s="50"/>
      <c r="F166" s="56"/>
      <c r="G166" s="32" t="s">
        <v>10</v>
      </c>
      <c r="H166" s="23">
        <v>5470</v>
      </c>
      <c r="J166" s="21"/>
    </row>
    <row r="167" spans="1:10" ht="18" customHeight="1">
      <c r="A167" s="48"/>
      <c r="C167" s="48"/>
      <c r="D167" s="50"/>
      <c r="E167" s="50"/>
      <c r="F167" s="56"/>
      <c r="G167" s="32" t="s">
        <v>11</v>
      </c>
      <c r="H167" s="23">
        <v>1680</v>
      </c>
      <c r="J167" s="21"/>
    </row>
    <row r="168" spans="1:10" ht="18" customHeight="1">
      <c r="A168" s="48"/>
      <c r="B168" s="68" t="s">
        <v>34</v>
      </c>
      <c r="C168" s="48"/>
      <c r="D168" s="50"/>
      <c r="E168" s="50"/>
      <c r="F168" s="56"/>
      <c r="G168" s="18" t="s">
        <v>12</v>
      </c>
      <c r="H168" s="13">
        <f>H164+H165+H166+H167</f>
        <v>17600</v>
      </c>
      <c r="J168" s="21"/>
    </row>
    <row r="169" spans="1:10" ht="18" customHeight="1">
      <c r="A169" s="48"/>
      <c r="C169" s="48"/>
      <c r="D169" s="51"/>
      <c r="E169" s="51"/>
      <c r="F169" s="57"/>
      <c r="G169" s="18" t="s">
        <v>13</v>
      </c>
      <c r="H169" s="17">
        <f>H168</f>
        <v>17600</v>
      </c>
      <c r="J169" s="21"/>
    </row>
    <row r="170" spans="1:10" ht="18" customHeight="1">
      <c r="A170" s="48"/>
      <c r="B170" s="69"/>
      <c r="C170" s="48"/>
      <c r="D170" s="49" t="s">
        <v>14</v>
      </c>
      <c r="E170" s="49" t="s">
        <v>54</v>
      </c>
      <c r="F170" s="55">
        <f>H178</f>
        <v>182400</v>
      </c>
      <c r="G170" s="16" t="s">
        <v>15</v>
      </c>
      <c r="H170" s="16" t="s">
        <v>7</v>
      </c>
      <c r="J170" s="21"/>
    </row>
    <row r="171" spans="1:10" ht="18" customHeight="1">
      <c r="A171" s="48"/>
      <c r="B171" s="50" t="s">
        <v>72</v>
      </c>
      <c r="C171" s="48"/>
      <c r="D171" s="50"/>
      <c r="E171" s="50"/>
      <c r="F171" s="56"/>
      <c r="G171" s="32" t="s">
        <v>16</v>
      </c>
      <c r="H171" s="23">
        <v>5450</v>
      </c>
      <c r="J171" s="21"/>
    </row>
    <row r="172" spans="1:10" ht="18" customHeight="1">
      <c r="A172" s="48"/>
      <c r="B172" s="50"/>
      <c r="C172" s="48"/>
      <c r="D172" s="50"/>
      <c r="E172" s="50"/>
      <c r="F172" s="56"/>
      <c r="G172" s="32" t="s">
        <v>17</v>
      </c>
      <c r="H172" s="23">
        <v>15800</v>
      </c>
      <c r="J172" s="21"/>
    </row>
    <row r="173" spans="1:10" ht="18" customHeight="1">
      <c r="A173" s="48"/>
      <c r="B173" s="69"/>
      <c r="C173" s="48"/>
      <c r="D173" s="50"/>
      <c r="E173" s="50"/>
      <c r="F173" s="56"/>
      <c r="G173" s="32" t="s">
        <v>18</v>
      </c>
      <c r="H173" s="24">
        <v>9200</v>
      </c>
      <c r="J173" s="21"/>
    </row>
    <row r="174" spans="1:10" ht="18" customHeight="1">
      <c r="A174" s="48"/>
      <c r="B174" s="69"/>
      <c r="C174" s="48"/>
      <c r="D174" s="50"/>
      <c r="E174" s="50"/>
      <c r="F174" s="56"/>
      <c r="G174" s="32" t="s">
        <v>19</v>
      </c>
      <c r="H174" s="23">
        <v>10050</v>
      </c>
      <c r="J174" s="21"/>
    </row>
    <row r="175" spans="1:10" ht="18" customHeight="1">
      <c r="A175" s="48"/>
      <c r="B175" s="74" t="s">
        <v>73</v>
      </c>
      <c r="C175" s="48"/>
      <c r="D175" s="50"/>
      <c r="E175" s="50"/>
      <c r="F175" s="56"/>
      <c r="G175" s="32" t="s">
        <v>20</v>
      </c>
      <c r="H175" s="23">
        <v>141900</v>
      </c>
      <c r="J175" s="21"/>
    </row>
    <row r="176" spans="1:10" ht="18" customHeight="1">
      <c r="A176" s="48"/>
      <c r="B176" s="74"/>
      <c r="C176" s="48"/>
      <c r="D176" s="50"/>
      <c r="E176" s="50"/>
      <c r="F176" s="56"/>
      <c r="G176" s="32" t="s">
        <v>21</v>
      </c>
      <c r="H176" s="23">
        <v>0</v>
      </c>
      <c r="J176" s="21"/>
    </row>
    <row r="177" spans="1:10" ht="18" customHeight="1">
      <c r="A177" s="48"/>
      <c r="B177" s="69"/>
      <c r="C177" s="48"/>
      <c r="D177" s="50"/>
      <c r="E177" s="50"/>
      <c r="F177" s="56"/>
      <c r="G177" s="18" t="s">
        <v>12</v>
      </c>
      <c r="H177" s="13">
        <f>SUM(H171:H176)</f>
        <v>182400</v>
      </c>
      <c r="J177" s="21"/>
    </row>
    <row r="178" spans="1:10" ht="18" customHeight="1">
      <c r="A178" s="48"/>
      <c r="B178" s="71"/>
      <c r="C178" s="48"/>
      <c r="D178" s="51"/>
      <c r="E178" s="51"/>
      <c r="F178" s="57"/>
      <c r="G178" s="18" t="s">
        <v>13</v>
      </c>
      <c r="H178" s="17">
        <f>H177</f>
        <v>182400</v>
      </c>
      <c r="I178" s="45"/>
      <c r="J178" s="21"/>
    </row>
    <row r="179" spans="1:10" ht="12" customHeight="1">
      <c r="A179" s="54"/>
      <c r="B179" s="54"/>
      <c r="C179" s="54"/>
      <c r="D179" s="54"/>
      <c r="E179" s="54"/>
      <c r="F179" s="54"/>
      <c r="G179" s="54"/>
      <c r="H179" s="54"/>
      <c r="J179" s="21"/>
    </row>
    <row r="180" spans="1:10" ht="21.75" customHeight="1">
      <c r="A180" s="27"/>
      <c r="B180" s="27"/>
      <c r="C180" s="27"/>
      <c r="D180" s="27"/>
      <c r="E180" s="27"/>
      <c r="F180" s="27"/>
      <c r="G180" s="27"/>
      <c r="H180" s="27"/>
      <c r="J180" s="21"/>
    </row>
  </sheetData>
  <sheetProtection/>
  <mergeCells count="95">
    <mergeCell ref="B175:B176"/>
    <mergeCell ref="B171:B172"/>
    <mergeCell ref="B80:B83"/>
    <mergeCell ref="E163:E169"/>
    <mergeCell ref="E170:E178"/>
    <mergeCell ref="E144:E152"/>
    <mergeCell ref="E62:E68"/>
    <mergeCell ref="E69:E75"/>
    <mergeCell ref="E76:E82"/>
    <mergeCell ref="E97:E105"/>
    <mergeCell ref="A158:H158"/>
    <mergeCell ref="E123:E129"/>
    <mergeCell ref="E130:E136"/>
    <mergeCell ref="A7:H7"/>
    <mergeCell ref="D83:D89"/>
    <mergeCell ref="F83:F89"/>
    <mergeCell ref="D90:D96"/>
    <mergeCell ref="E30:E38"/>
    <mergeCell ref="E23:E29"/>
    <mergeCell ref="B25:B28"/>
    <mergeCell ref="A159:H159"/>
    <mergeCell ref="G162:H162"/>
    <mergeCell ref="C48:C105"/>
    <mergeCell ref="C9:C38"/>
    <mergeCell ref="D9:D15"/>
    <mergeCell ref="E83:E89"/>
    <mergeCell ref="E90:E96"/>
    <mergeCell ref="E116:E122"/>
    <mergeCell ref="D30:D38"/>
    <mergeCell ref="A163:A178"/>
    <mergeCell ref="F48:F54"/>
    <mergeCell ref="G47:H47"/>
    <mergeCell ref="F97:F105"/>
    <mergeCell ref="D76:D82"/>
    <mergeCell ref="F76:F82"/>
    <mergeCell ref="F116:F122"/>
    <mergeCell ref="F123:F129"/>
    <mergeCell ref="C163:C178"/>
    <mergeCell ref="D123:D129"/>
    <mergeCell ref="D144:D152"/>
    <mergeCell ref="F144:F152"/>
    <mergeCell ref="D137:D143"/>
    <mergeCell ref="F137:F143"/>
    <mergeCell ref="A155:H155"/>
    <mergeCell ref="A157:H157"/>
    <mergeCell ref="D170:D178"/>
    <mergeCell ref="A160:H160"/>
    <mergeCell ref="F170:F178"/>
    <mergeCell ref="F9:F15"/>
    <mergeCell ref="E48:E54"/>
    <mergeCell ref="E55:E61"/>
    <mergeCell ref="F90:F96"/>
    <mergeCell ref="E9:E15"/>
    <mergeCell ref="E16:E22"/>
    <mergeCell ref="F163:F169"/>
    <mergeCell ref="A45:H45"/>
    <mergeCell ref="G8:H8"/>
    <mergeCell ref="G115:H115"/>
    <mergeCell ref="F30:F38"/>
    <mergeCell ref="F130:F136"/>
    <mergeCell ref="A9:A38"/>
    <mergeCell ref="A44:H44"/>
    <mergeCell ref="A108:H108"/>
    <mergeCell ref="D116:D122"/>
    <mergeCell ref="D130:D136"/>
    <mergeCell ref="A110:H110"/>
    <mergeCell ref="A113:H113"/>
    <mergeCell ref="A114:H114"/>
    <mergeCell ref="A116:A152"/>
    <mergeCell ref="C116:C152"/>
    <mergeCell ref="E137:E143"/>
    <mergeCell ref="B137:B139"/>
    <mergeCell ref="A179:H179"/>
    <mergeCell ref="D48:D54"/>
    <mergeCell ref="D97:D105"/>
    <mergeCell ref="D55:D61"/>
    <mergeCell ref="F55:F61"/>
    <mergeCell ref="D62:D68"/>
    <mergeCell ref="F62:F68"/>
    <mergeCell ref="D69:D75"/>
    <mergeCell ref="F69:F75"/>
    <mergeCell ref="D163:D169"/>
    <mergeCell ref="A6:H6"/>
    <mergeCell ref="A1:H1"/>
    <mergeCell ref="A3:H3"/>
    <mergeCell ref="A46:H46"/>
    <mergeCell ref="D16:D22"/>
    <mergeCell ref="F16:F22"/>
    <mergeCell ref="D23:D29"/>
    <mergeCell ref="F23:F29"/>
    <mergeCell ref="A41:H41"/>
    <mergeCell ref="A43:H43"/>
    <mergeCell ref="A106:H106"/>
    <mergeCell ref="A39:H39"/>
    <mergeCell ref="A48:A105"/>
  </mergeCells>
  <printOptions horizontalCentered="1"/>
  <pageMargins left="0.2362204724409449" right="0.25" top="0.4330708661417323" bottom="0.2755905511811024" header="0.2362204724409449" footer="0.1968503937007874"/>
  <pageSetup horizontalDpi="600" verticalDpi="600" orientation="portrait" paperSize="9" scale="66" r:id="rId1"/>
  <headerFooter alignWithMargins="0">
    <oddHeader>&amp;RALLEGATO A</oddHeader>
    <evenHeader>&amp;RALLEGATO B</evenHeader>
  </headerFooter>
  <rowBreaks count="3" manualBreakCount="3">
    <brk id="39" max="6" man="1"/>
    <brk id="106" max="6" man="1"/>
    <brk id="1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g.belli</cp:lastModifiedBy>
  <cp:lastPrinted>2010-07-21T09:04:00Z</cp:lastPrinted>
  <dcterms:created xsi:type="dcterms:W3CDTF">2007-11-22T14:21:40Z</dcterms:created>
  <dcterms:modified xsi:type="dcterms:W3CDTF">2010-07-21T09:07:56Z</dcterms:modified>
  <cp:category/>
  <cp:version/>
  <cp:contentType/>
  <cp:contentStatus/>
</cp:coreProperties>
</file>