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<sst xmlns="http://schemas.openxmlformats.org/spreadsheetml/2006/main" count="18" uniqueCount="18">
  <si>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SOMME A DISPOSIZIONE</t>
  </si>
  <si>
    <t>importo totale somme a disposizione</t>
  </si>
  <si>
    <t>A+B</t>
  </si>
  <si>
    <t>Totale generale</t>
  </si>
  <si>
    <t>Economie 1,50% (art. 61 co.7/bis L.133/2008)</t>
  </si>
  <si>
    <t>spese tecniche (0,50% progettazione art.92 D.Lgs 163/2006)</t>
  </si>
  <si>
    <t xml:space="preserve">importo lavori soggetti a ribasso </t>
  </si>
  <si>
    <t>LAVORI</t>
  </si>
  <si>
    <t>TOTALE LAVORI A BASE D'ASTA</t>
  </si>
  <si>
    <t>Lavori in economia</t>
  </si>
  <si>
    <t>oneri per la sicurezza non ribassabili</t>
  </si>
  <si>
    <t>Iva 20% sui lavori</t>
  </si>
  <si>
    <t xml:space="preserve">QUADRO ECONOMICO </t>
  </si>
  <si>
    <t xml:space="preserve"> </t>
  </si>
  <si>
    <t>Roma - lavori straordinari e di adeguamento sedi Polizia Provinciale - Anno 2010 - € 500.000,00</t>
  </si>
  <si>
    <t>Contributo Autorità di Vigilanza contratti Pubblici</t>
  </si>
  <si>
    <t>A</t>
  </si>
  <si>
    <t>B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</si>
</sst>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190" fontId="0" fillId="0" borderId="1" xfId="0" applyNumberForma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5.00390625" style="0" customWidth="1"/>
    <col min="2" max="2" width="40.421875" style="0" bestFit="1" customWidth="1"/>
    <col min="3" max="3" width="37.140625" style="0" customWidth="1"/>
    <col min="4" max="4" width="9.140625" style="0" hidden="1" customWidth="1"/>
  </cols>
  <sheetData>
    <row r="1" spans="1:4" ht="62.25" customHeight="1">
      <c r="A1" s="2"/>
      <c r="B1" s="3" t="s">
        <v>12</v>
      </c>
      <c r="C1" s="15" t="s">
        <v>14</v>
      </c>
      <c r="D1" s="16"/>
    </row>
    <row r="2" spans="1:3" s="1" customFormat="1" ht="12.75">
      <c r="A2" s="11" t="s">
        <v>16</v>
      </c>
      <c r="B2" s="4" t="s">
        <v>7</v>
      </c>
      <c r="C2" s="4" t="s">
        <v>13</v>
      </c>
    </row>
    <row r="3" spans="1:3" ht="12.75">
      <c r="A3" s="13"/>
      <c r="B3" s="2" t="s">
        <v>6</v>
      </c>
      <c r="C3" s="5">
        <v>367713.12</v>
      </c>
    </row>
    <row r="4" spans="1:3" ht="12.75">
      <c r="A4" s="13"/>
      <c r="B4" s="2" t="s">
        <v>9</v>
      </c>
      <c r="C4" s="5">
        <v>26000</v>
      </c>
    </row>
    <row r="5" spans="1:3" ht="12.75">
      <c r="A5" s="13"/>
      <c r="B5" s="12" t="s">
        <v>10</v>
      </c>
      <c r="C5" s="5">
        <v>16000</v>
      </c>
    </row>
    <row r="6" spans="1:3" ht="12.75">
      <c r="A6" s="13"/>
      <c r="B6" s="2"/>
      <c r="C6" s="5"/>
    </row>
    <row r="7" spans="1:3" ht="12.75">
      <c r="A7" s="13"/>
      <c r="B7" s="2"/>
      <c r="C7" s="2"/>
    </row>
    <row r="8" spans="1:3" s="1" customFormat="1" ht="12.75">
      <c r="A8" s="11"/>
      <c r="B8" s="4" t="s">
        <v>8</v>
      </c>
      <c r="C8" s="6">
        <f>C3+C4+C5</f>
        <v>409713.12</v>
      </c>
    </row>
    <row r="9" spans="1:3" ht="12.75">
      <c r="A9" s="13"/>
      <c r="B9" s="2"/>
      <c r="C9" s="2"/>
    </row>
    <row r="10" spans="1:3" ht="12.75">
      <c r="A10" s="13"/>
      <c r="B10" s="2"/>
      <c r="C10" s="2"/>
    </row>
    <row r="11" spans="1:3" s="1" customFormat="1" ht="12.75">
      <c r="A11" s="11" t="s">
        <v>17</v>
      </c>
      <c r="B11" s="4" t="s">
        <v>0</v>
      </c>
      <c r="C11" s="6"/>
    </row>
    <row r="12" spans="1:3" s="1" customFormat="1" ht="25.5">
      <c r="A12" s="13"/>
      <c r="B12" s="12" t="s">
        <v>15</v>
      </c>
      <c r="C12" s="5">
        <v>150</v>
      </c>
    </row>
    <row r="13" spans="1:3" ht="12.75">
      <c r="A13" s="13"/>
      <c r="B13" s="2" t="s">
        <v>4</v>
      </c>
      <c r="C13" s="5">
        <f>C8*1.5%</f>
        <v>6145.6968</v>
      </c>
    </row>
    <row r="14" spans="1:3" ht="25.5">
      <c r="A14" s="13"/>
      <c r="B14" s="12" t="s">
        <v>5</v>
      </c>
      <c r="C14" s="14">
        <v>2048.56</v>
      </c>
    </row>
    <row r="15" spans="1:3" ht="12.75">
      <c r="A15" s="13"/>
      <c r="B15" s="2" t="s">
        <v>11</v>
      </c>
      <c r="C15" s="5">
        <f>C8*20%</f>
        <v>81942.62400000001</v>
      </c>
    </row>
    <row r="16" spans="1:3" ht="12.75">
      <c r="A16" s="13"/>
      <c r="B16" s="2"/>
      <c r="C16" s="5"/>
    </row>
    <row r="17" spans="1:3" ht="12.75">
      <c r="A17" s="13"/>
      <c r="B17" s="4" t="s">
        <v>1</v>
      </c>
      <c r="C17" s="6">
        <f>SUM(C12:C16)</f>
        <v>90286.88080000001</v>
      </c>
    </row>
    <row r="18" spans="1:3" ht="12.75">
      <c r="A18" s="13"/>
      <c r="B18" s="2"/>
      <c r="C18" s="2"/>
    </row>
    <row r="19" spans="1:3" s="1" customFormat="1" ht="12.75">
      <c r="A19" s="11" t="s">
        <v>2</v>
      </c>
      <c r="B19" s="4" t="s">
        <v>3</v>
      </c>
      <c r="C19" s="6">
        <f>C8+C17</f>
        <v>500000.00080000004</v>
      </c>
    </row>
    <row r="20" spans="1:3" ht="12.75">
      <c r="A20" s="2"/>
      <c r="B20" s="2"/>
      <c r="C20" s="2"/>
    </row>
    <row r="21" spans="1:3" ht="12.75">
      <c r="A21" s="8"/>
      <c r="B21" s="9"/>
      <c r="C21" s="10"/>
    </row>
    <row r="22" spans="1:3" ht="12.75">
      <c r="A22" s="8"/>
      <c r="B22" s="9"/>
      <c r="C22" s="10"/>
    </row>
    <row r="23" ht="12.75">
      <c r="B23" s="7"/>
    </row>
    <row r="24" ht="12.75">
      <c r="B24" s="7"/>
    </row>
    <row r="25" ht="12.75">
      <c r="B25" s="7"/>
    </row>
    <row r="26" ht="12.75">
      <c r="B26" s="7"/>
    </row>
  </sheetData>
  <mergeCells count="1">
    <mergeCell ref="C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2010-01-25T12:29:18Z</cp:lastPrinted>
  <dcterms:created xsi:type="dcterms:W3CDTF">1996-11-05T10:16:36Z</dcterms:created>
  <dcterms:modified xsi:type="dcterms:W3CDTF">2010-09-03T09:06:09Z</dcterms:modified>
  <cp:category/>
  <cp:version/>
  <cp:contentType/>
  <cp:contentStatus/>
</cp:coreProperties>
</file>