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<sst xmlns="http://schemas.openxmlformats.org/spreadsheetml/2006/main" count="24" uniqueCount="24">
  <si>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lavori di manuenzione straordinaria di Palazzo Valentini</t>
  </si>
  <si>
    <t>A1 importo lavori a misura</t>
  </si>
  <si>
    <t>A2 costi previsi per le misure generali della sicurezza ( 4,25% di a1) non soggetti a ribasso</t>
  </si>
  <si>
    <t xml:space="preserve">A) LAVORI A BASE D'ASTA (A1 +A2) - Cat. OG2 Qual II </t>
  </si>
  <si>
    <t>B1) lavori in economia  (non compresi nell'appalto)</t>
  </si>
  <si>
    <t>B2) rilievi, indagini e accertamenti</t>
  </si>
  <si>
    <t>B3) Allacciamenti ai pubblici servizi ( a cura dell'Ente di gestione)</t>
  </si>
  <si>
    <t>B4) imprevisti (10% di A)</t>
  </si>
  <si>
    <t>B5) Acquisizione aree e immobili</t>
  </si>
  <si>
    <t>B6) Accantonamenti art. 26 c.4 L.109/94</t>
  </si>
  <si>
    <t>B7) Spese tecniche (2%)</t>
  </si>
  <si>
    <t>B8) Spese per consulenze di supporto in progettazione e manutenzione</t>
  </si>
  <si>
    <t>B9) Spese per commissioni giudicanti</t>
  </si>
  <si>
    <t xml:space="preserve">B10) Spese per pubblicità e opere artistiche </t>
  </si>
  <si>
    <t>B11) Spese per accertamenti di laboratorio verifiche tecniche e operazioni di collaudo</t>
  </si>
  <si>
    <t>B12) I.V.A. (al 10% per lavori a base d'asta)</t>
  </si>
  <si>
    <t>B13) I.V.A. (al 20% per lavori in economia, rilievi, indagini e accertamenti, pubblicità, prove di laboratorio, verifiche e operazioni di collaudo)</t>
  </si>
  <si>
    <t xml:space="preserve">B) SOMME A DISPOSIZIONE DELL' AMMINISTRAZIONE </t>
  </si>
  <si>
    <t>TOTALE GENERALE (A+B)</t>
  </si>
  <si>
    <t xml:space="preserve">progetto </t>
  </si>
  <si>
    <t xml:space="preserve">ribasso </t>
  </si>
  <si>
    <t>economia su iva 10%</t>
  </si>
  <si>
    <t>contratto</t>
  </si>
  <si>
    <t>rimodulato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</si>
</sst>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3.140625" style="0" bestFit="1" customWidth="1"/>
    <col min="2" max="3" width="14.7109375" style="0" bestFit="1" customWidth="1"/>
    <col min="4" max="4" width="14.7109375" style="0" customWidth="1"/>
  </cols>
  <sheetData>
    <row r="2" spans="1:5" ht="12.75">
      <c r="A2" s="8" t="s">
        <v>0</v>
      </c>
      <c r="B2" s="9"/>
      <c r="C2" s="9"/>
      <c r="D2" s="9"/>
      <c r="E2" s="10"/>
    </row>
    <row r="3" spans="2:5" ht="12.75">
      <c r="B3" s="7" t="s">
        <v>19</v>
      </c>
      <c r="C3" s="7" t="s">
        <v>22</v>
      </c>
      <c r="D3" s="7" t="s">
        <v>23</v>
      </c>
      <c r="E3" s="11"/>
    </row>
    <row r="4" spans="1:5" ht="12.75">
      <c r="A4" s="1" t="s">
        <v>1</v>
      </c>
      <c r="B4" s="3">
        <v>470000</v>
      </c>
      <c r="C4" s="3">
        <v>433340</v>
      </c>
      <c r="D4" s="3">
        <v>433340</v>
      </c>
      <c r="E4" s="1"/>
    </row>
    <row r="5" spans="1:5" ht="25.5">
      <c r="A5" s="2" t="s">
        <v>2</v>
      </c>
      <c r="B5" s="5">
        <v>20000</v>
      </c>
      <c r="C5" s="5">
        <v>20000</v>
      </c>
      <c r="D5" s="3">
        <v>20000</v>
      </c>
      <c r="E5" s="1"/>
    </row>
    <row r="6" spans="1:5" ht="12.75">
      <c r="A6" s="2"/>
      <c r="B6" s="5"/>
      <c r="C6" s="2"/>
      <c r="D6" s="3"/>
      <c r="E6" s="1"/>
    </row>
    <row r="7" spans="1:5" ht="12.75">
      <c r="A7" s="2"/>
      <c r="B7" s="5"/>
      <c r="C7" s="2"/>
      <c r="D7" s="3"/>
      <c r="E7" s="1"/>
    </row>
    <row r="8" spans="1:5" ht="12.75">
      <c r="A8" s="6" t="s">
        <v>3</v>
      </c>
      <c r="B8" s="4">
        <v>490000</v>
      </c>
      <c r="C8" s="4">
        <f>C4+C5</f>
        <v>453340</v>
      </c>
      <c r="D8" s="4">
        <v>453340</v>
      </c>
      <c r="E8" s="1"/>
    </row>
    <row r="9" spans="1:5" ht="12.75">
      <c r="A9" s="6"/>
      <c r="B9" s="4"/>
      <c r="C9" s="1"/>
      <c r="D9" s="3"/>
      <c r="E9" s="1"/>
    </row>
    <row r="10" spans="1:5" ht="12.75">
      <c r="A10" s="6" t="s">
        <v>20</v>
      </c>
      <c r="B10" s="4"/>
      <c r="C10" s="3">
        <f>B8-C8</f>
        <v>36660</v>
      </c>
      <c r="D10" s="3">
        <v>36660</v>
      </c>
      <c r="E10" s="1"/>
    </row>
    <row r="11" spans="1:5" ht="12.75">
      <c r="A11" s="6" t="s">
        <v>21</v>
      </c>
      <c r="B11" s="4"/>
      <c r="C11" s="3">
        <f>B23-C23</f>
        <v>3666</v>
      </c>
      <c r="D11" s="3">
        <v>3666</v>
      </c>
      <c r="E11" s="1"/>
    </row>
    <row r="12" spans="1:5" ht="12.75">
      <c r="A12" s="1" t="s">
        <v>4</v>
      </c>
      <c r="B12" s="3">
        <v>50366</v>
      </c>
      <c r="C12" s="3">
        <v>50366</v>
      </c>
      <c r="D12" s="3">
        <v>70366</v>
      </c>
      <c r="E12" s="1"/>
    </row>
    <row r="13" spans="1:5" ht="12.75">
      <c r="A13" s="1" t="s">
        <v>5</v>
      </c>
      <c r="B13" s="3">
        <v>20000</v>
      </c>
      <c r="C13" s="3">
        <v>20000</v>
      </c>
      <c r="D13" s="3"/>
      <c r="E13" s="1"/>
    </row>
    <row r="14" spans="1:5" ht="12.75">
      <c r="A14" s="1" t="s">
        <v>6</v>
      </c>
      <c r="B14" s="1"/>
      <c r="C14" s="1"/>
      <c r="D14" s="3"/>
      <c r="E14" s="1"/>
    </row>
    <row r="15" spans="1:5" ht="12.75">
      <c r="A15" s="1" t="s">
        <v>7</v>
      </c>
      <c r="B15" s="3">
        <v>49000</v>
      </c>
      <c r="C15" s="3">
        <v>49000</v>
      </c>
      <c r="D15" s="3">
        <v>49000</v>
      </c>
      <c r="E15" s="1"/>
    </row>
    <row r="16" spans="1:5" ht="12.75">
      <c r="A16" s="1" t="s">
        <v>8</v>
      </c>
      <c r="B16" s="1"/>
      <c r="C16" s="1"/>
      <c r="D16" s="3"/>
      <c r="E16" s="1"/>
    </row>
    <row r="17" spans="1:5" ht="12.75">
      <c r="A17" s="1" t="s">
        <v>9</v>
      </c>
      <c r="B17" s="1"/>
      <c r="C17" s="1"/>
      <c r="D17" s="3"/>
      <c r="E17" s="1"/>
    </row>
    <row r="18" spans="1:5" ht="12.75">
      <c r="A18" s="1" t="s">
        <v>10</v>
      </c>
      <c r="B18" s="3">
        <v>9800</v>
      </c>
      <c r="C18" s="3">
        <v>9800</v>
      </c>
      <c r="D18" s="3">
        <v>9800</v>
      </c>
      <c r="E18" s="1"/>
    </row>
    <row r="19" spans="1:5" ht="12.75">
      <c r="A19" s="1" t="s">
        <v>11</v>
      </c>
      <c r="B19" s="1"/>
      <c r="C19" s="1"/>
      <c r="D19" s="3"/>
      <c r="E19" s="1"/>
    </row>
    <row r="20" spans="1:5" ht="12.75">
      <c r="A20" s="1" t="s">
        <v>12</v>
      </c>
      <c r="B20" s="1"/>
      <c r="C20" s="1"/>
      <c r="D20" s="3"/>
      <c r="E20" s="1"/>
    </row>
    <row r="21" spans="1:5" ht="12.75">
      <c r="A21" s="1" t="s">
        <v>13</v>
      </c>
      <c r="B21" s="3">
        <v>9800</v>
      </c>
      <c r="C21" s="3">
        <v>9800</v>
      </c>
      <c r="D21" s="3">
        <v>9800</v>
      </c>
      <c r="E21" s="1"/>
    </row>
    <row r="22" spans="1:5" ht="12.75">
      <c r="A22" s="1" t="s">
        <v>14</v>
      </c>
      <c r="B22" s="3">
        <v>5000</v>
      </c>
      <c r="C22" s="3">
        <v>5000</v>
      </c>
      <c r="D22" s="3">
        <v>5000</v>
      </c>
      <c r="E22" s="1"/>
    </row>
    <row r="23" spans="1:5" ht="12.75">
      <c r="A23" s="1" t="s">
        <v>15</v>
      </c>
      <c r="B23" s="3">
        <v>49000</v>
      </c>
      <c r="C23" s="3">
        <f>C8*10%</f>
        <v>45334</v>
      </c>
      <c r="D23" s="3">
        <v>45334</v>
      </c>
      <c r="E23" s="1"/>
    </row>
    <row r="24" spans="1:5" ht="25.5">
      <c r="A24" s="2" t="s">
        <v>16</v>
      </c>
      <c r="B24" s="5">
        <v>17034</v>
      </c>
      <c r="C24" s="5">
        <v>17034</v>
      </c>
      <c r="D24" s="3">
        <v>17034</v>
      </c>
      <c r="E24" s="1"/>
    </row>
    <row r="25" spans="1:5" ht="12.75">
      <c r="A25" s="6" t="s">
        <v>17</v>
      </c>
      <c r="B25" s="4">
        <f>SUM(B12:B24)</f>
        <v>210000</v>
      </c>
      <c r="C25" s="4">
        <f>SUM(C10:C24)</f>
        <v>246660</v>
      </c>
      <c r="D25" s="4">
        <v>246660</v>
      </c>
      <c r="E25" s="1"/>
    </row>
    <row r="26" spans="1:5" ht="12.75">
      <c r="A26" s="1"/>
      <c r="B26" s="1"/>
      <c r="C26" s="1"/>
      <c r="D26" s="3"/>
      <c r="E26" s="1"/>
    </row>
    <row r="27" spans="1:5" ht="12.75">
      <c r="A27" s="6" t="s">
        <v>18</v>
      </c>
      <c r="B27" s="4">
        <v>700000</v>
      </c>
      <c r="C27" s="4">
        <f>C8+C25</f>
        <v>700000</v>
      </c>
      <c r="D27" s="4">
        <f>D8+D25</f>
        <v>700000</v>
      </c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s.piceno</dc:creator>
  <cp:keywords/>
  <dc:description/>
  <cp:lastModifiedBy>s.piceno</cp:lastModifiedBy>
  <cp:lastPrinted>2008-10-30T11:26:43Z</cp:lastPrinted>
  <dcterms:created xsi:type="dcterms:W3CDTF">2008-04-02T09:21:47Z</dcterms:created>
  <dcterms:modified xsi:type="dcterms:W3CDTF">2008-11-04T12:12:00Z</dcterms:modified>
  <cp:category/>
  <cp:version/>
  <cp:contentType/>
  <cp:contentStatus/>
</cp:coreProperties>
</file>